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fioraw2k8fs\Contratti_Affidati_Affidamento032019\ALTRO\TRASPARENZA TRIMESTRALE\ANNO 2021\"/>
    </mc:Choice>
  </mc:AlternateContent>
  <xr:revisionPtr revIDLastSave="0" documentId="13_ncr:1_{CBB82B64-F0D9-4CDA-AE85-4BAE75EFE40D}" xr6:coauthVersionLast="47" xr6:coauthVersionMax="47" xr10:uidLastSave="{00000000-0000-0000-0000-000000000000}"/>
  <bookViews>
    <workbookView xWindow="-120" yWindow="-120" windowWidth="29040" windowHeight="17640" firstSheet="2" activeTab="2" xr2:uid="{00000000-000D-0000-FFFF-FFFF00000000}"/>
  </bookViews>
  <sheets>
    <sheet name="pivot per acea anno 2020" sheetId="3" r:id="rId1"/>
    <sheet name="FINO AL 31_12_2020" sheetId="1" r:id="rId2"/>
    <sheet name=" DAL 01.01.2021" sheetId="2" r:id="rId3"/>
  </sheets>
  <definedNames>
    <definedName name="_xlnm._FilterDatabase" localSheetId="2" hidden="1">' DAL 01.01.2021'!$A$1:$AD$107</definedName>
    <definedName name="_xlnm._FilterDatabase" localSheetId="1" hidden="1">'FINO AL 31_12_2020'!$A$1:$Q$81</definedName>
    <definedName name="_Hlk69108534" localSheetId="2">' DAL 01.01.2021'!$G$51</definedName>
    <definedName name="_xlnm.Print_Titles" localSheetId="1">'FINO AL 31_12_2020'!$1:$1</definedName>
  </definedNames>
  <calcPr calcId="191029"/>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Barbi Giulia</author>
  </authors>
  <commentList>
    <comment ref="D33" authorId="0" shapeId="0" xr:uid="{00000000-0006-0000-0100-000001000000}">
      <text>
        <r>
          <rPr>
            <b/>
            <sz val="9"/>
            <color indexed="81"/>
            <rFont val="Tahoma"/>
            <family val="2"/>
          </rPr>
          <t>Barbi Giulia:</t>
        </r>
        <r>
          <rPr>
            <sz val="9"/>
            <color indexed="81"/>
            <rFont val="Tahoma"/>
            <family val="2"/>
          </rPr>
          <t xml:space="preserve">
APPALTO PRIMA DEL PROTOCOLLO ECONOMIA CIRCOLARE</t>
        </r>
      </text>
    </comment>
  </commentList>
</comments>
</file>

<file path=xl/sharedStrings.xml><?xml version="1.0" encoding="utf-8"?>
<sst xmlns="http://schemas.openxmlformats.org/spreadsheetml/2006/main" count="1752" uniqueCount="757">
  <si>
    <t>Numero dell'appalto</t>
  </si>
  <si>
    <t>Codice buyer</t>
  </si>
  <si>
    <t>IMPORTO BASE DI GARA</t>
  </si>
  <si>
    <t>Offerte</t>
  </si>
  <si>
    <t>F000681</t>
  </si>
  <si>
    <t>Accordo quadro per fornitura di polielettrolita cationico in emulsione impiegato per la disidratazione mediante centrifuga dei fanghi biologici prodotti presso gli impianti di depurazione gestiti da Adf spa durata 18 mesi</t>
  </si>
  <si>
    <t>FORNITURA</t>
  </si>
  <si>
    <t>2100002291</t>
  </si>
  <si>
    <t>F003056</t>
  </si>
  <si>
    <t>FORNITURA DI VALVOLE E DI SARACINESCHE IN OTTONE E IN BRONZO.
FABBISOGNO PER I MAGAZZINI AZIENDALI STIMATO PER N. 24 MESI.</t>
  </si>
  <si>
    <t>2100002269</t>
  </si>
  <si>
    <t>F003008</t>
  </si>
  <si>
    <t>Gara per affidamento di incarico professionale progettazione e CSE per “L’ adeguamento della rete fognaria e la realizzazione nuovo depuratore di Montieri (GR)</t>
  </si>
  <si>
    <t>Pubblicato</t>
  </si>
  <si>
    <t>INCARICO PROFESSIONALE</t>
  </si>
  <si>
    <t>2100002263</t>
  </si>
  <si>
    <t xml:space="preserve">Affidamento incarico professionale per rilievo plano-altimetrico e geometrico degli scaricatori di piena siti nel territorio dell'Ambito Territoriale Ottimale Ombrone
</t>
  </si>
  <si>
    <t>Chiuso</t>
  </si>
  <si>
    <t>2100002240</t>
  </si>
  <si>
    <t>F000856</t>
  </si>
  <si>
    <t>Gara affidamento di incarico professionale per la progettazione, direzione lavori e
CSE prog “Realizzazione trattamento appropriato nella frazione di Vivo d’Orcia – loc. Eremo Com Castiglione d'Orcia
DETERMINA AD 20586 DEL 17.02.2020</t>
  </si>
  <si>
    <t>ACCORDO QUADRO PER IL SERVIZIO DI DISINFEZIONE SEDI ADF CON PRODOTTI SPECIFICI E IDONEI AL TRATTAMENTO DEL COVID-19 - DURATA PRESUNTA 5 MESI</t>
  </si>
  <si>
    <t>SERVIZIO</t>
  </si>
  <si>
    <t>2100002204</t>
  </si>
  <si>
    <t>OG3 LAVORI DI RISTRUTTURAZIONE ED ADEGUA</t>
  </si>
  <si>
    <t>TWS</t>
  </si>
  <si>
    <t>2100002196</t>
  </si>
  <si>
    <t>OS_22 LAVORI DI RISTRUTTURAZIONE ED ADEG</t>
  </si>
  <si>
    <t>2100002182</t>
  </si>
  <si>
    <t>LAVORI DI RISTRUTTURAZIONE ED ADEGUAMENT</t>
  </si>
  <si>
    <t>2100002168</t>
  </si>
  <si>
    <t>2100002167</t>
  </si>
  <si>
    <t>Incarico professionale DL - CSP e CSE a supporto del progetto “Impianto di potabilizzazione per la rimozione di solfati nel Comune di Sarteano- SI”.</t>
  </si>
  <si>
    <t>2100002157</t>
  </si>
  <si>
    <t>Gara Server AdF - Carepack HP 20 &amp; 21</t>
  </si>
  <si>
    <t>2100002165</t>
  </si>
  <si>
    <t>Servizio di manutenzione ordinaria (programmata e non programmata), straordinaria e reattiva per i sistemi di ozonazione presenti nella filiera degli impianti di potabilizzazione gestiti da AdF Spa per la durata di 36 mesi- accordo quadro.</t>
  </si>
  <si>
    <t>2100002170</t>
  </si>
  <si>
    <t>Servizio di svuotamento, trasporto, caratterizzazione e smaltimento dei fanghi contenenti sostanze pericolose prodotti da altri trattamenti delle acque reflue ind.li presenti nelle vasche dell’impianto di depurazione Manciano (GR).</t>
  </si>
  <si>
    <t>2100002154</t>
  </si>
  <si>
    <t>Accordo Quadro per la fornitura di cartucce microfiltranti e membrane per impianti ad osmosi inversa per la durata di due anni.</t>
  </si>
  <si>
    <t>2100002136</t>
  </si>
  <si>
    <t>Gara per fornitura di contatori idrici DETERMINA AD 42702 DEL 30.03.2020</t>
  </si>
  <si>
    <t>DA CONTRATTUALIZZARE</t>
  </si>
  <si>
    <t>Accordo quadro per i lavori di Manutenzione ed adeguamento della sicurezza degli impianti e delle infrastrutture dell’acquedotto del Fiora S.p.A., utilizzate per la gestione del S.I.I. nell’A.I.T. TOSCANA; – ZONA SIENA</t>
  </si>
  <si>
    <t>LAVORI</t>
  </si>
  <si>
    <t>2100002124</t>
  </si>
  <si>
    <t>Gara per Sostituzione massiva contatori di utenza e lavorazioni accessorie, nel territorio del S.I.I. ATO  gestito da AdF S.p.A.
CREAZIONE ACCORDO QUADRO PER DUE ANNI</t>
  </si>
  <si>
    <t>2100002123</t>
  </si>
  <si>
    <t>Gara d’appalto per la fornitura di attrezzature necessarie all’accesso di per-sonale tecnico ed operativo in ambienti confinati e/o con sospetto inquinamento</t>
  </si>
  <si>
    <t>2100002132</t>
  </si>
  <si>
    <t>Gara per incarico professionale che prevede la redazione della relazione paesaggistica a supporto della Progettazione definitiva ed esecutiva degli impianti e delle infrastrutture dell’Acquedotto del Fiora S.p.A 
ACCORDO QUADRO</t>
  </si>
  <si>
    <t>2100002110</t>
  </si>
  <si>
    <t>Gara per affidamento incarico professionale di Coordinatore Sicurezza in fase di Progetto / fase di Esecuzione per lavori di Manutenzione ed adeguamento alla sicurezza Zona Siena
Determina Prot. n. 41351 del 13.03.2020.</t>
  </si>
  <si>
    <t>2100002098</t>
  </si>
  <si>
    <t>2100002105</t>
  </si>
  <si>
    <t>Affidamento Triennale Servizio di Manutenzione Programmata e Guasto per gli Impianti di Osmosi Inversa e Ultrafiltrazione</t>
  </si>
  <si>
    <t>2100002090</t>
  </si>
  <si>
    <t>Gara per affidamento incarico Progettazione esecutiva delle opere strutturali in CA e della carpenteria metallica degli impianti e delle infrastrutture di AdF utilizzate per la gestione del S.I.I. nell’ A.I.T. TOSCANA
CREAZIONE ACCORDO QUADRO</t>
  </si>
  <si>
    <t>2100002079</t>
  </si>
  <si>
    <t>Gara per affidamento di all’incarico di CSP e CSE interventi adeguamento funzionale dp Montiano Com Magliano in Toscana e intervento funzionale sezioni di ossidazione e stabilizzazione dp loc Paduline Castiglione della Pescaia</t>
  </si>
  <si>
    <t>2100002089</t>
  </si>
  <si>
    <t xml:space="preserve">Accordo Quadro per incarico Verifica preventiva dell’interesse archeologico e sorveglianza ai saggi esplorativi a supporto della Progettazione degli impianti e delle infrastrutture AdF utilizzate per la gestione del S.I.I. nell'A.I.T. TOSCANA 
</t>
  </si>
  <si>
    <t>2100002061</t>
  </si>
  <si>
    <t>Gara per affidamento incarico professionale di Direzione lavori a supporto del progetto “Impianto di rimozione arsenico e Fluoruri le Selvacce nel Comune di Pitigliano
DETERMINA 01.08.2019 PROT 71903</t>
  </si>
  <si>
    <t>2100002083</t>
  </si>
  <si>
    <t>Gara per affidamento incarico professionale per CSP e CSE a supporto della Progettazione esecutiva degli impianti e delle infrastrutture dell’Acquedotto del Fiora S.p.A. - ACCORDO QUADRO.</t>
  </si>
  <si>
    <t>2100002082</t>
  </si>
  <si>
    <t>Gara per affidamento incarico Progettazione Geologica delle opere previste nel Piano degli Investimenti 2018-2021 per gli impianti e delle infrastrutture di AdF utilizzate per la gestione del S.I.I. nell’ A.I.T. Toscana 
DEFINIZIONE DI ACCORDO QUADRO</t>
  </si>
  <si>
    <t>2100002072</t>
  </si>
  <si>
    <t>2100002027</t>
  </si>
  <si>
    <t>F000658</t>
  </si>
  <si>
    <t>2100002053</t>
  </si>
  <si>
    <t>lavori per ”Interventi migliorativi per l’ottimizzazione della rete fognaria a servizio dei centri abitati di Sassofortino e Roccatederighi Com Roccastrada”</t>
  </si>
  <si>
    <t>2100002026</t>
  </si>
  <si>
    <t>Gara per fornitura cancelleria per tutte le Sedi di Acquedotto del Fiora SPA</t>
  </si>
  <si>
    <t>2100002044</t>
  </si>
  <si>
    <t>ACCORDO QUADRO “Fornitura di servizi professionali per l’elaborazione di grafiche, gestione e hosting sito internet e stampe cartacee vario formato per 12 MESI</t>
  </si>
  <si>
    <t>2100002033</t>
  </si>
  <si>
    <t>Gara Direzione Lavori Sollevamento Acquedotto Saltatoi</t>
  </si>
  <si>
    <t>2100002030</t>
  </si>
  <si>
    <t>Gara per la Manutenzione Straordinaria della condotta in acciaio DN 400 che collega Poggio dei Colombi con l’Argentario”.
DETERMINA AD  nr. 112044 del 09.12.2019.</t>
  </si>
  <si>
    <t>2100001999</t>
  </si>
  <si>
    <t>Gara per affidamento incarico professionale per CSP e CSE a supporto di lavori “Manutenzione ordinaria e straordinaria dei pozzi per acqua potabile utilizzati per la gestione del S.I.I..</t>
  </si>
  <si>
    <t>2100001998</t>
  </si>
  <si>
    <t>F003040</t>
  </si>
  <si>
    <t>Gara per “Completamento pozzo in Loc. La Villa  e collegamento alla rete idrica di Radda in Chianti”.
DET. AD 94014 DEL 15.10.2019</t>
  </si>
  <si>
    <t>2100001969</t>
  </si>
  <si>
    <t>2100001973</t>
  </si>
  <si>
    <t>Appalto di fornitura vestiario generico -non HV - per il personale dipendente (tecnico ed operativo) di AdF S.p.A. per il triennio 2020-2022.</t>
  </si>
  <si>
    <t>2100001980</t>
  </si>
  <si>
    <t>Appalto di fornitura vestiario HV per il personale dipendente (tecnico ed operativo) di AdF S.p.A. per il triennio 2020-2022.</t>
  </si>
  <si>
    <t>2100001968</t>
  </si>
  <si>
    <t>Gara per acquisto due serbatoi Acqua Mare e n. 1 Serbatoio Controlavaggio presso Impianto di Dissalazione Giglio Bonsere</t>
  </si>
  <si>
    <t>2100001946</t>
  </si>
  <si>
    <t>2100001958</t>
  </si>
  <si>
    <t>Gara di appalto per lavori relativi al Revamping impianto osmosi Pian d'Alma Castiglione della Pescaia - Riferimento determina AD nr 1980 8.03.2019</t>
  </si>
  <si>
    <t>2100001955</t>
  </si>
  <si>
    <t>Rifacimento Sollevamento Acquedotto in Loc. Saltatoi Comune di Sarteano</t>
  </si>
  <si>
    <t>2100001952</t>
  </si>
  <si>
    <t>Gara per affidamento incarichi professionali per CSE di nr. 2 appalti di Manutenzione impianti di acquedotto, fognatura, depurazione riguardanti interventi su apparecchiature elettromeccaniche, impianti elettrici, di terra e telecontrollo
DURATA 36 MESI</t>
  </si>
  <si>
    <t>2100001951</t>
  </si>
  <si>
    <t>SERVIZIO DI PULIZIA EDIFICI - UFFICI - MAGAZZINI ADF, DURATA 12 MESI</t>
  </si>
  <si>
    <t>2100002465</t>
  </si>
  <si>
    <t>2100002475</t>
  </si>
  <si>
    <t>2100002470</t>
  </si>
  <si>
    <t>2100002434</t>
  </si>
  <si>
    <t>2100002429</t>
  </si>
  <si>
    <t>2100002395</t>
  </si>
  <si>
    <t>2100002408</t>
  </si>
  <si>
    <t>2100002388</t>
  </si>
  <si>
    <t>2100002406</t>
  </si>
  <si>
    <t>2100002400</t>
  </si>
  <si>
    <t>2100002382</t>
  </si>
  <si>
    <t>2100002377</t>
  </si>
  <si>
    <t>2100002390</t>
  </si>
  <si>
    <t>2100002315</t>
  </si>
  <si>
    <t>AGGIUDICATARIO</t>
  </si>
  <si>
    <t>HIDRODEPUR SPA</t>
  </si>
  <si>
    <t>BERGAMO</t>
  </si>
  <si>
    <t>IMPORTO AGGIUDICAZIONE</t>
  </si>
  <si>
    <t>DATA AGGIUDICAZIONE</t>
  </si>
  <si>
    <t>deserta</t>
  </si>
  <si>
    <t>studio tecnico associato geom. andrea bocci e salvini</t>
  </si>
  <si>
    <t xml:space="preserve">Ing. Bertini mandatario RTI Ing. Torrisani </t>
  </si>
  <si>
    <t>ANTICIMEX S.R.L.</t>
  </si>
  <si>
    <t>MILANO</t>
  </si>
  <si>
    <t>INGEGNER MILTON BILIOTTI</t>
  </si>
  <si>
    <t>GROSSETO</t>
  </si>
  <si>
    <t>SMAU - GFI  S.R.L.</t>
  </si>
  <si>
    <t xml:space="preserve">TERRANUOVA BRACCIOLINI (PISA) </t>
  </si>
  <si>
    <t xml:space="preserve">PROMINENT S.RL. </t>
  </si>
  <si>
    <t>LAVIS (TN)</t>
  </si>
  <si>
    <t xml:space="preserve">ECOTETI S.R.L. UNIPERSONALE </t>
  </si>
  <si>
    <t>STICCIANO (GR)</t>
  </si>
  <si>
    <t>PROTECNO S.R.L.</t>
  </si>
  <si>
    <t>MONDOLFO (PU)</t>
  </si>
  <si>
    <t>INFORMATION DEVELOPMENT &amp; AUTOMATION SRL</t>
  </si>
  <si>
    <t>LISSONE (MB)</t>
  </si>
  <si>
    <t>MADDALENA S.P.A.</t>
  </si>
  <si>
    <t>POVOLETTO (UD)</t>
  </si>
  <si>
    <t>B METERS S.R.L.</t>
  </si>
  <si>
    <t>GONARS (UD)</t>
  </si>
  <si>
    <t>WATERTECH S.P.A.</t>
  </si>
  <si>
    <t xml:space="preserve">MILANO (MI) </t>
  </si>
  <si>
    <t>10/07/2020 - LOTTO 1</t>
  </si>
  <si>
    <t>10/07/2020 - LOTTO 2</t>
  </si>
  <si>
    <t>10/07/2020 - LOTTO 3</t>
  </si>
  <si>
    <t>10/07/2020 - LOTTO 4</t>
  </si>
  <si>
    <t>10/07/2020 - LOTTO 5</t>
  </si>
  <si>
    <t xml:space="preserve">EDILMONTE DI CIAFFARAFA' DI GABRIELE E LUCA S.N.C </t>
  </si>
  <si>
    <t>PIANCASTAGNAIO (SI)</t>
  </si>
  <si>
    <t>LA.RE.FIN S.R.L.</t>
  </si>
  <si>
    <t>NAPOLI (NA)</t>
  </si>
  <si>
    <t>UNIGUM S.P.A.</t>
  </si>
  <si>
    <t>CALENZANO (FI)</t>
  </si>
  <si>
    <t>ING. STERI STEFANO</t>
  </si>
  <si>
    <t>FORINT S.P.A.</t>
  </si>
  <si>
    <t>VICENZA</t>
  </si>
  <si>
    <t>ACCORDO QUADRO FORNITURA DI VESTIARIO AZIENDALE PER IL PERSONALE DIPENDENTE TRIENNIO 2020 - 2022.</t>
  </si>
  <si>
    <t>SIRAM VEOLIA WATER SRL</t>
  </si>
  <si>
    <t>RONCOFERRARO (MN)</t>
  </si>
  <si>
    <t>SOCIETA' COOPERATIVA ARCHEOLOGICA A.R.A.</t>
  </si>
  <si>
    <t>MONTERIGGIONI (SI)</t>
  </si>
  <si>
    <t>REALI MATTEO</t>
  </si>
  <si>
    <t>ING. PAOLO VITI</t>
  </si>
  <si>
    <t>GEOL. FRANCO DURANTI</t>
  </si>
  <si>
    <t>RISPESCIA (GR)</t>
  </si>
  <si>
    <t>C.F.C. CONSORZIO FRA COSTRUTTORI</t>
  </si>
  <si>
    <t>REGGIO EMILIA</t>
  </si>
  <si>
    <t>GRANCHI SRL</t>
  </si>
  <si>
    <t>POMARANCE (PI)</t>
  </si>
  <si>
    <t>Gara per la manutenzione ordinaria e straordinaria dei pozzi per acqua potabile utilizzati per la gestione del S.I.I. nell’A.I.T. TOSCANA LOTTO UNICO” - ACCORDO QUADRO PER LA DURATA DI 2 ANNI</t>
  </si>
  <si>
    <t>ERREBIAN SPA</t>
  </si>
  <si>
    <t>POMEZIA (RM)</t>
  </si>
  <si>
    <t>MIG SRLS</t>
  </si>
  <si>
    <t>ING. OMBRATO
MICHELE</t>
  </si>
  <si>
    <t>EDUMOL COSTRUZIONI ED
IMPIANTI DI MOLINARO EDUARDO</t>
  </si>
  <si>
    <t>FONDI (LT)</t>
  </si>
  <si>
    <t>STUDIO TECNICO ASSOCIATO PROVVEDI R.</t>
  </si>
  <si>
    <t>SOVICILLE (SI)</t>
  </si>
  <si>
    <t>DONDOLINI COSTRUZIONI S.R.L., CAPOGRUPPO MANDATARIA
 ATI IMPRESA L’AQUILA SOC. COOP.</t>
  </si>
  <si>
    <t>SANTA FIORA (GR)</t>
  </si>
  <si>
    <t>LOTTO 1 18/07/2020</t>
  </si>
  <si>
    <t>LOTTO 2 18/07/2020</t>
  </si>
  <si>
    <t>Gara per affidamento di incarico professionale per la progettazione e CSE per “L’ adeguamento funzionale del depuratore di Selvena comune Castell’Azzara (GR)</t>
  </si>
  <si>
    <t>Gara per affidamento di incarico professionale per la progettazione e CSE per “L’adeguamento del depuratore IDL Lame comune Castell’Azzara (GR)”
DETERM AD PROT 63409  DEL 22/09/2020</t>
  </si>
  <si>
    <t>Gara per affidamento di incarico professionale per la progettazione definitiva, esecutiva e CSE per “L’ adeguamento Imhoff di Bagnore nel Comune di Santa Fiora GR” DETERMINA AD 81691 DEL 9.07.2020</t>
  </si>
  <si>
    <t>Gara per la Realizzazione nuova condotta idrica di distribuzione in loc. Montechiaro nel Comune di Siena”. Codice progetto LI3 20 005</t>
  </si>
  <si>
    <t xml:space="preserve">VICHI ANGELO SRL </t>
  </si>
  <si>
    <t>Siena</t>
  </si>
  <si>
    <t>Gara per Affidamento incarichi professionali per CSE a supporto  lavori di “Manutenzione ed adeguamento della sicurezza degli impianti e delle infrastrutture - LOTTO 2 COSTA e LOTTO 1 MONTAGNA
DETERMINA 70297 DEL 18.07.2019</t>
  </si>
  <si>
    <t>Gara incarico professionale per espletamento delle funzioni richieste al Progettista della fase esecutiva e al CS in fase di progettazione relativi lavori di spostamento stazione di sollevamento e della condotta delle acque miste in via Gorizia Follonica</t>
  </si>
  <si>
    <t>ACCORDO QUADRO per l’Affidamento del “Servizio di caricamento, ritiro,
trasporto e conferimento finale di rifiuti pericolosi e non pericolosi prodotti da AdF. Area Gestionale Unica Costa-Montagna e Senese per la durata di 24 mesi</t>
  </si>
  <si>
    <t xml:space="preserve">Gara affidamento Incarico  servizi d’ingegneria relativi alla progettazione definitiva ed esecutiva, CSP e CSE “Lavori di realizzazione di coperture in PRFV della vasca di sedimentazione primaria e vasca di accumulo DP Campo Cangino Com Follonica
</t>
  </si>
  <si>
    <t>Accordo Quadro per il “Servizio di verifica e messa a norma ai sensi del DM 37/08 e di valutazione del rischio da scariche atmosferiche (CEI EN 62305-2 (CEI 81-10/2), CEI 81-30 e CEI EN 62858) per gli impianti elettrici, con potenza impegnata superiore</t>
  </si>
  <si>
    <t>Gara per l'affidamento incarico relativo alla progettazione della nuova sede di AdF nella città di Grosseto</t>
  </si>
  <si>
    <t>Gara fornitura di prodotti hardware e software per la migrazione della piattaforma di telecontrollo Wonderware alla nuova release e per la dotazione alla struttura informativa dell’Azienda ai fini del rinnovo e ampliamento programmatico delle attrezzature</t>
  </si>
  <si>
    <t>SMAU - GFI SRL</t>
  </si>
  <si>
    <t>Reindizione della Gara per affidamento di incarico professionale progettazione e CSE per “L’ adeguamento della rete fognaria e la realizzazione nuovo depuratore di Montieri (GR)</t>
  </si>
  <si>
    <t>Gara per i Lavori di ristrutturazione dei locali “Ex Scuole del Vivo d’Orcia”, ubicato in Via delle Sorgenti, a Vivo d’Orcia nel Comune di Castiglione d’Orcia
DETERMINA AD</t>
  </si>
  <si>
    <t>Gara per affidamento di incarico professionale per la progettazione e CSE per “L’adeguamento dello scarico Contignano zona Il Borgo comune Radicofani (SI)”</t>
  </si>
  <si>
    <t>Gara per Accordo quadro per la manutenzione e ripristino strutturale di opere in c.a. e carpenteria metallica per impianti di depurazione gestiti da AdF
DETERMINA AD 126233 11.09.2020</t>
  </si>
  <si>
    <t>GARA DI APPALTO IN ACCORDO QUADRO PER I LAVORI DI MANUTENZIONE ED ADEGUAMENTO ALLA SICUREZZA DEGLI IMPIANTI E DELLE INFRASTRUTTURE GESTITE DA ADF SPA UTILIZZATE PER LA GESTIONE DEL SII NELL’ AIT TOSCANA AREA COSTA</t>
  </si>
  <si>
    <t>Gara affidamento incarichi professionali per CSE a supporto di un accordo quadro per i lavori di “Manutenzione ed adeguamento della sicurezza degli impianti e delle infrastrutture dell’acquedotto del Fiora S.p.A., LOTTO 2 - COSTA.</t>
  </si>
  <si>
    <t>STUDIO TECNICO ASSOCIATO PROGEKTA</t>
  </si>
  <si>
    <t>VAGAGGINI ING. PAOLO</t>
  </si>
  <si>
    <t>SIENA</t>
  </si>
  <si>
    <t>TEC.AM SRL</t>
  </si>
  <si>
    <t>S.D.M. SRL  UNINOMINALE</t>
  </si>
  <si>
    <t>FIRENZE</t>
  </si>
  <si>
    <t>ISTAL NUOVA SRL</t>
  </si>
  <si>
    <t>ALBARELLI WALTER SRL</t>
  </si>
  <si>
    <t>ROMA</t>
  </si>
  <si>
    <t>ING. UGOLINI ALESSANDRA</t>
  </si>
  <si>
    <t>ARCH. FILIPPO CORRIDORI</t>
  </si>
  <si>
    <t>LA PESCHIERA SCARL</t>
  </si>
  <si>
    <t xml:space="preserve">TERRANUOVA BRACCIOLINI (AR) </t>
  </si>
  <si>
    <t>LOTTO 1 17/02/2020</t>
  </si>
  <si>
    <t>LOTTO 2 17/02/2020</t>
  </si>
  <si>
    <t>F.lli Marconi</t>
  </si>
  <si>
    <t>Grosseto</t>
  </si>
  <si>
    <t>Impresa Vichi Angelo Srl</t>
  </si>
  <si>
    <t>Geom.Alessia Mancioppi</t>
  </si>
  <si>
    <t>SIT INGEGNERIA S.R.L.</t>
  </si>
  <si>
    <t>2100002512</t>
  </si>
  <si>
    <t>2100002508</t>
  </si>
  <si>
    <t>2100002493</t>
  </si>
  <si>
    <t xml:space="preserve">Gara per l' Acquisto di  tubazioni per la  Bonifica condotta di adduzione e distribuzione in loc. Giannella Comune di Orbetello”.
</t>
  </si>
  <si>
    <t>Reindizione gara per l'affidamento incarico relativo alla progettazione della nuova sede di AdF nella città di Grosseto
DETERMINA AD 98796 del 03.08.2020</t>
  </si>
  <si>
    <t>Accordo Quadro per il “Servizio di verifiche ispettive delle apparecchiature rientrati nell’allegato VII del D.Lgs n. 81/08 (apparecchiature di sollevamento e recipienti in pressione) installate presso gli impianti di A.D.F. SpA”. Indizione di gara</t>
  </si>
  <si>
    <t>Gara avente ad oggetto l'accordo quadro per un incarico Professionale redazione Rilievo Topografico plano-altimetrico a supporto della progettazione definitiva ed esecutiva degli impianti e delle infrastrutture di AdF da eseguirsi nelle Province GR e SI</t>
  </si>
  <si>
    <t>ECONOMIA CIRCOLARE</t>
  </si>
  <si>
    <t>SI</t>
  </si>
  <si>
    <t>Flli Zaccariello</t>
  </si>
  <si>
    <t xml:space="preserve">Affidamento per incarico si servizi ingegneria di CSE relativo al contratto "manutenzione e ripristino strutturale di opere in c.a. e carpernteria metallica per imianti di depurazione gestiti da AdF S.p.A.
</t>
  </si>
  <si>
    <t>Geom. Alex Miliani</t>
  </si>
  <si>
    <t>Fornitura di numero 5 DACIA DUSTER Essential 4X4 1.5 Blue dCi 115cv</t>
  </si>
  <si>
    <t xml:space="preserve">Gara per l' Acquisto di  tubazioni per la  Bonifica condotta di adduzione e distribuzione in loc. Giannella Comune di Orbetello” - N. 2 LOTTI </t>
  </si>
  <si>
    <t xml:space="preserve">LOTTO 2
772.560,00
</t>
  </si>
  <si>
    <t>LOTTO 1 
€ 735.705,00</t>
  </si>
  <si>
    <t>Termine presentazione offerta/ APERTURA</t>
  </si>
  <si>
    <t>CIG</t>
  </si>
  <si>
    <t>RIBASSO PERCENTUALE</t>
  </si>
  <si>
    <t>PROVINCIA</t>
  </si>
  <si>
    <t>CONTRATTO/ORDINE</t>
  </si>
  <si>
    <t>NO CIG</t>
  </si>
  <si>
    <t>Z642B96704 LOTTO 1</t>
  </si>
  <si>
    <t>Z7A2B96906 LOTTO 2</t>
  </si>
  <si>
    <t>ING. ALESSANDRA UGOLINI</t>
  </si>
  <si>
    <t>8278469E1C</t>
  </si>
  <si>
    <t>81831103FF</t>
  </si>
  <si>
    <t>81846570A0</t>
  </si>
  <si>
    <t>ACCORDO QUADRO RACCORDERIA IN OTTONE</t>
  </si>
  <si>
    <t xml:space="preserve">81870241EF </t>
  </si>
  <si>
    <t>82076574D2</t>
  </si>
  <si>
    <t>82699101A0</t>
  </si>
  <si>
    <t>LOTTO 1: MONTAGNA: Z502BF06D6</t>
  </si>
  <si>
    <t>LOTTO 2 COSTA ZBD2BF08C3</t>
  </si>
  <si>
    <t xml:space="preserve"> Z1C2C380B7</t>
  </si>
  <si>
    <t>825069728E</t>
  </si>
  <si>
    <t>Z5E2C52966</t>
  </si>
  <si>
    <t>. 8252183CD4</t>
  </si>
  <si>
    <t>Gara per lavori Impianto di rimozione arsenico e Fluoruri le Selvacce nel Comune di Pitigliano. DETERMINA AD PROT 112040 DEL 09.12.2019</t>
  </si>
  <si>
    <t>ARCH. MICHELE BASTA</t>
  </si>
  <si>
    <t>DESERTA</t>
  </si>
  <si>
    <t>3900010520</t>
  </si>
  <si>
    <t>NO</t>
  </si>
  <si>
    <t xml:space="preserve">LOTTO 1 -CIG: 8487325A26 </t>
  </si>
  <si>
    <t>LOTTO 2 -CIG: 8481317C30</t>
  </si>
  <si>
    <t>IDROTHERM 2000 SPA a S.U</t>
  </si>
  <si>
    <t>DOTTOR GUIDO ISIDORO E C. SRL</t>
  </si>
  <si>
    <t xml:space="preserve">NON AGGIUDICATA </t>
  </si>
  <si>
    <t>CIG 84999550C4</t>
  </si>
  <si>
    <t>AGG. AI SENSI ART. 33</t>
  </si>
  <si>
    <t>AUTOCENTER SRL</t>
  </si>
  <si>
    <t xml:space="preserve"> ZB22F68AAC </t>
  </si>
  <si>
    <t>CIG: ZAB2EFA2F6</t>
  </si>
  <si>
    <t>GEOM. ALEX MILIANI</t>
  </si>
  <si>
    <t>IMPRESA VICHI ANGELO SRL</t>
  </si>
  <si>
    <t>CIG: Z7C2EC348A</t>
  </si>
  <si>
    <t>GEOM. ALESSIA MANCIOPPI</t>
  </si>
  <si>
    <t>CIG 84608480A6</t>
  </si>
  <si>
    <t>CIG 84535233DD</t>
  </si>
  <si>
    <t>F.LLI MARCONI S.N.C.</t>
  </si>
  <si>
    <t>STUDIO ASSOCIATO ATRE INGEGNERIA</t>
  </si>
  <si>
    <t>CANCELLATA</t>
  </si>
  <si>
    <t>CIG 8409737E80</t>
  </si>
  <si>
    <t>RTI STUDIO ASS.TO ROMUALDI ENRICO &amp; FESTEGGIATO MARIANNA/ Ing. Alberto RABAI/ Ing. Emiliano GUCCI/ Ing. Andrea OMBRATO</t>
  </si>
  <si>
    <t xml:space="preserve"> CIG 8414100EF6</t>
  </si>
  <si>
    <t>CIG 8405143F69</t>
  </si>
  <si>
    <t>COOPERATIVA CIVILE STP in RTP con Impresa HYDEA</t>
  </si>
  <si>
    <t>GROSSETO e FIRENZE</t>
  </si>
  <si>
    <t>CIG 8370115567</t>
  </si>
  <si>
    <t>Z1C2CF2070</t>
  </si>
  <si>
    <t>829255400C</t>
  </si>
  <si>
    <t>82899012B8</t>
  </si>
  <si>
    <t>8285806F67</t>
  </si>
  <si>
    <t>ZFA2E12D6A</t>
  </si>
  <si>
    <t>CIG 8333663443</t>
  </si>
  <si>
    <t>CIG 835608182D</t>
  </si>
  <si>
    <t>CIG 82114059C3</t>
  </si>
  <si>
    <t>CIG 845794984F</t>
  </si>
  <si>
    <t>PUBBLICATO/GARA RITIRATA</t>
  </si>
  <si>
    <t>CIG 8393433008</t>
  </si>
  <si>
    <t>Ing. Rabai,
quale mandatario del costituendo RTI con Ing. Alessandra UGOLINI, Ing. Emiliano
GUCCI, Ing. Enrico ROMUALDI, Dott. Francesco PERICCI, Ing. Andrea OMBRATO</t>
  </si>
  <si>
    <t>ALMASA SRL in qualità di capogruppo mandataria con l’o.e. SGM Associati in qualità di mandante</t>
  </si>
  <si>
    <t>PERUGIA</t>
  </si>
  <si>
    <t>CIG 8384235997</t>
  </si>
  <si>
    <t>CIG 844511595B</t>
  </si>
  <si>
    <t>CIG 8452827581</t>
  </si>
  <si>
    <t>Incarico professionale per collaudatore statico, come da normativa vigente (art. 102 D.Lgs 50/2016), per i lavori di: “realizzazione di Impianto centralizzato di trattamento dei fanghi presso il depuratore di Grosseto”</t>
  </si>
  <si>
    <t>Z112FBFDA0</t>
  </si>
  <si>
    <t>840989728D</t>
  </si>
  <si>
    <t>CIG 83484384FA</t>
  </si>
  <si>
    <t>CIG ZC22D42A60</t>
  </si>
  <si>
    <t>CIG 8207630E87</t>
  </si>
  <si>
    <t>CIG ZBA2C7654C</t>
  </si>
  <si>
    <t>Z782C7AFAC</t>
  </si>
  <si>
    <t>Z662C84D94</t>
  </si>
  <si>
    <t>ZE62C8DBEE</t>
  </si>
  <si>
    <t>Z0D2C95FA7</t>
  </si>
  <si>
    <t>ZDB2C8EC93</t>
  </si>
  <si>
    <t>Z602CA41F6</t>
  </si>
  <si>
    <t>ZF42CAB559</t>
  </si>
  <si>
    <t>OGGETTO</t>
  </si>
  <si>
    <t>STATO</t>
  </si>
  <si>
    <t>TIPO APPALTO</t>
  </si>
  <si>
    <t>STERI ING. STEFANO</t>
  </si>
  <si>
    <t>INCARICO PER I SERVIZI D’INGEGNERIA PER IL RILIEVO E LA PROGETTAZIONE INTEGRALE (STUDIO DI FATTIBILITÀ TECNICA ED ECONOMICA, PROGETTO DEFINITIVO E PROGETTO ESECUTIVO) PER LA REALIZZAZIONE DI NUOVI SOLLEVAMENTI DI MANCIANO, ZONA SUD-OVEST, VIA DELLE FONTI E ZONA SUD-EST”.</t>
  </si>
  <si>
    <t>Z1C2F7C52C</t>
  </si>
  <si>
    <t>Gara per affidamento di incarico professionale per la progettazione definitiva, esecutiva CSP e CSE per “Adeguamento scarico loc. Poggiarello – La Ripa Comune Castelnuovo Berardenga SI”</t>
  </si>
  <si>
    <t>Gara per affidamento di incarico professionale per la progettazione definitiva, esecutiva e CSP e CSE per l'“Adeguamento della rete fognaria e del depuratore a servizio della frazione Piazze nel Comune di Cetona SI.</t>
  </si>
  <si>
    <t>856605328F</t>
  </si>
  <si>
    <t>Gara per affidamento di incarico per la progettazione definitiva, esecutiva, CSP, CSE e DL  per i lavori di  “L’ adeguamento Imhoff di Pancole nel Comune di Scansano GR”</t>
  </si>
  <si>
    <t>NON AGGIUDICATA</t>
  </si>
  <si>
    <t xml:space="preserve">Gara per affidamento di incarico per la progettazione definitiva, esecutiva, CSP, CSE e DL  per i lavori relativi al Progetto per l’adeguamento degli scarichi liberi di Campiglia d’Orcia nel Comune di Castiglione d’Orcia (SI) </t>
  </si>
  <si>
    <t>8575257DED</t>
  </si>
  <si>
    <t xml:space="preserve">€ 5,236,25 </t>
  </si>
  <si>
    <t>Depurazione frazione Selvena e Rifacimento fognatura nera in via Aldobrandeschi nella frazione di Selvena</t>
  </si>
  <si>
    <t>progettazione definitiva, esecutiva e CSE per  Adeguamento funzionale del depuratore nella Frazione Campiglia dei Foci</t>
  </si>
  <si>
    <t>8564299B1A</t>
  </si>
  <si>
    <t>857280132F</t>
  </si>
  <si>
    <t>LUCA BATTISTI INGEGNERE</t>
  </si>
  <si>
    <t>Etichette di riga</t>
  </si>
  <si>
    <t>Totale complessivo</t>
  </si>
  <si>
    <t>Somma di IMPORTO AGGIUDICAZIONE</t>
  </si>
  <si>
    <t>Gara per affidamento di incarico per la progettazione definitiva, esecutiva, CSP, CSE e DL  per i lavori di adeguamento funzionale del depuratore frazione Saturnia nel Comune di Manciano (GR)</t>
  </si>
  <si>
    <t>Fornitura n. 6 elettropompe verticali Luco A</t>
  </si>
  <si>
    <t xml:space="preserve"> 861246709B</t>
  </si>
  <si>
    <t>TENDER 317 - RDO 537</t>
  </si>
  <si>
    <t>Incarico professionale per la figura di Collaudatore statico e di Collaudatore Tecnico-Amministrativo relativi alla “Realizzazione dei collettori fognari Montalcino – Torrenieri - 2° Lotto</t>
  </si>
  <si>
    <t>ZD5302AF5E</t>
  </si>
  <si>
    <t>TENDER 345 - RDO 575</t>
  </si>
  <si>
    <t>8617078DB5</t>
  </si>
  <si>
    <t>AGGIUDICATO</t>
  </si>
  <si>
    <t>Accordo quadro per la fornitura di acido peracetico in soluzione al 15% per i fabbisogni degli impianti di depurazione gestiti da AdF Spa e fornitura di Ipoclorito di Sodio per il trattamento di acqua potabile e delle acque reflue negli impianti gestiti da AdF S.p.A.</t>
  </si>
  <si>
    <t>TENDER 367 - RDO 604</t>
  </si>
  <si>
    <t>8630239A83</t>
  </si>
  <si>
    <t>ING. TINTI CESARE</t>
  </si>
  <si>
    <t>TENDER 290 - RDO 497</t>
  </si>
  <si>
    <t>STUDIO ASSOCIATO ROMUALDI ENRICO &amp; FESTEGGIATO MARIANNA</t>
  </si>
  <si>
    <t>tender 336 - RDO 567</t>
  </si>
  <si>
    <t>attività di manutenzione ordinaria programmata, non programmata e la taratura da effettuarsi sulle seguenti apparecchiature: Strumenti di misura e campionatori automatici.</t>
  </si>
  <si>
    <t>864758875D</t>
  </si>
  <si>
    <t>86402743AA</t>
  </si>
  <si>
    <t>8640288F34</t>
  </si>
  <si>
    <t>Accordo quadro di servizi di ingegneria per progettazione esecutiva di opere strutturali in c.a e in carpenteria metallica e di supporto alla direzione lavori nell’esecuzione di opere strutturali”</t>
  </si>
  <si>
    <t>Lavori di realizzazione collettori fognari Montalcino – Torrenieri - 2° Lotto</t>
  </si>
  <si>
    <t>861714877B</t>
  </si>
  <si>
    <t>attività di Verifica preventiva dell’interesse archeologico e sorveglianza ai saggi esplorativi a supporto della Progettazione delle opere previste nel Piano degli Investimenti triennio 2018-2031 per gli impianti e delle infrastrutture dell’Acquedotto del Fiora S.p.A, utilizzate per la gestione del S.I.I. nell’ATO 6 TOSCANA</t>
  </si>
  <si>
    <t>Tender 340- Rdo 571</t>
  </si>
  <si>
    <t>TERESA CAVALLO ARCHEOLOGA</t>
  </si>
  <si>
    <t>F000685</t>
  </si>
  <si>
    <t>tender 342- Rdo 576</t>
  </si>
  <si>
    <t>XYLEM WATER SOLUTIONS ITALIA S.R.L.</t>
  </si>
  <si>
    <t>SICIET SRL</t>
  </si>
  <si>
    <t xml:space="preserve"> Incarico professionale per la figura di Collaudatore statico e di Collaudatore Tecnico-Amministrativo relativo al “Progetto per la realizzazione di interventi funzionali sull’impianto di depurazione in Loc. Campo Cangino, Com. Follonica - Lotto I°
</t>
  </si>
  <si>
    <t>Z7E311A529</t>
  </si>
  <si>
    <t xml:space="preserve">Accordo quadro per incarichi professionale di CSP e CSE come da D.Lgs. 81/2008 per la progettazione e l’esecuzione di nuove opere e per manutenzioni straordinarie di infrastrutture
</t>
  </si>
  <si>
    <t>Tender  490 - RdO 771</t>
  </si>
  <si>
    <t>Tender 491 - RdO 773</t>
  </si>
  <si>
    <t xml:space="preserve">Accordo Quadro avente ad oggetto l'affidamento delle attività per la Progettazione Geologica delle opere previste nel Piano degli Investimenti triennio 2018-2031 per gli impianti e delle infrastrutture dell’Acquedotto del Fiora S.p.A.
</t>
  </si>
  <si>
    <t>86802500E</t>
  </si>
  <si>
    <t>Tender 517 - RdO 808</t>
  </si>
  <si>
    <t>Tender 489 - RDO 770</t>
  </si>
  <si>
    <t>8656476DF7</t>
  </si>
  <si>
    <t>INTERECO SRL</t>
  </si>
  <si>
    <t>Approvvigionamento idropotabile dall’invaso di MONTEDOGLIO sfruttamento della risorsa idrica da Pozzo della Chiana all’impianto Quercioni Lotto 1- I° Stralcio</t>
  </si>
  <si>
    <t>Tender 507 - RdO 796</t>
  </si>
  <si>
    <t>86850688D6</t>
  </si>
  <si>
    <t>LUCCA</t>
  </si>
  <si>
    <t>Accordo Quadro per l’affidamento del servizio di lavanderia degli indumenti con caratteristiche di alta visibilità in dotazione al personale di ADF S.p.A. per la durata di 36 (trentasei) mesi triennio 2021-2023 e contestuale fornitura di numero 30 armadietti multiscomparto.</t>
  </si>
  <si>
    <t>8691801D14</t>
  </si>
  <si>
    <t>GROSSETANA CHIMICA S.R.L.</t>
  </si>
  <si>
    <t>ING. GIOVANNI TRIDICO</t>
  </si>
  <si>
    <t>Z433142240</t>
  </si>
  <si>
    <t>Ing Ugolini Alessandra Capogruppo   con l’o.e. Rabai Alberto, St Festeggiato, Gucci Emiliano, Hera srl, ATS srl</t>
  </si>
  <si>
    <t>contratto in firma</t>
  </si>
  <si>
    <t>FOLLONICA</t>
  </si>
  <si>
    <t>Progettazione - Acque reflue</t>
  </si>
  <si>
    <t>gara per servizi</t>
  </si>
  <si>
    <t>Sistemi Tecnici di Gestione</t>
  </si>
  <si>
    <t>Sviluppo e Infrastrutture</t>
  </si>
  <si>
    <t>gara per fornitura</t>
  </si>
  <si>
    <t>Tutela della Risorsa Idrica</t>
  </si>
  <si>
    <t>Progettazione - Acque potabili</t>
  </si>
  <si>
    <t>Stabilizzazione movimento franoso il loc. Fortetello, Scansano</t>
  </si>
  <si>
    <t>gara per incarico</t>
  </si>
  <si>
    <t>Innovazione Tecnologica</t>
  </si>
  <si>
    <t>ESII</t>
  </si>
  <si>
    <t>Gara per fornitura</t>
  </si>
  <si>
    <t>Gara per lavori</t>
  </si>
  <si>
    <t>GARA FORNITURA PANNELLI QUALITATIVI</t>
  </si>
  <si>
    <t>gara per lavori</t>
  </si>
  <si>
    <t> Lavori di manutenzione delle opere civili e carpenteria metallica degli impianti e delle infrastrutture di acquedotto del fiora Spa, suddiviso in due lotti – LOTTO 1 – Zona Costa.</t>
  </si>
  <si>
    <t>Nuove risorse Scarlino / Follonica - Condotte Fonte al Bugno</t>
  </si>
  <si>
    <t>Potenziamento dei pozzi San Michele</t>
  </si>
  <si>
    <t>Potenziamento del Campo Pozzi loc. Carpiano e della condotta al serbatoio Vedetta</t>
  </si>
  <si>
    <t>Adeguamento imhoff Montiano</t>
  </si>
  <si>
    <t xml:space="preserve">Accordo Quadro per progettazione, installazione, certificazione e servizio di manutenzione periodica di linee di ancoraggio/recupero per accedere in sicurezza all’interno degli ambienti, classificati come confinati, presenti negli impianti di ADF. </t>
  </si>
  <si>
    <t>Interventi di adeguamento degli scarichi delle stazioni di sollevamento sul canale Petraia</t>
  </si>
  <si>
    <t>Interconnessione distretto Casole con distretto di Pievescola</t>
  </si>
  <si>
    <t>acquisto di strumenti, geo-correlatori, per la ricerca perdite sulle tre Aree Gestionali Grosseto, Siena ed Amiata-Orcia.</t>
  </si>
  <si>
    <t xml:space="preserve"> Accordo Quadro per i Lavori di Manutenzione impianti di acquedotto, fognatura, depurazione riguardante interventi su: apparecchiature elettromeccaniche, impianti elettrici, di terra e di telecontrollo e impianti di condizionamento” – Distretti COSTA  </t>
  </si>
  <si>
    <t>  Accordo Quadro per i Lavori di Manutenzione impianti di acquedotto, fognatura, depurazione riguardante interventi su: apparecchiature elettromeccaniche, impianti elettrici, di terra e di telecontrollo e impianti di condizionamento” – Distretti SENESE e MONTAGNA</t>
  </si>
  <si>
    <t>Tender 402- Rdo 738</t>
  </si>
  <si>
    <t>fornitura ed installazione di campionatori fissi refrigerati da installare presso gli impianti di depurazione delle acque reflue urbane gestiti da AdF SpA, ricadenti nei 55 Comuni dell’Ato 6 Ombrone</t>
  </si>
  <si>
    <t>8713010B4D</t>
  </si>
  <si>
    <t>COOP. CIVILE STP</t>
  </si>
  <si>
    <t>Tender 555 - RdO 863</t>
  </si>
  <si>
    <t>Tender 433 - RDO 689</t>
  </si>
  <si>
    <t>Tender 334 - RDO 563A 564E1</t>
  </si>
  <si>
    <t>Tender 334 - RDO 563A 565E2</t>
  </si>
  <si>
    <t>Tender 366 - RDO 602</t>
  </si>
  <si>
    <t>NUMERO APPALTO</t>
  </si>
  <si>
    <t>UNITA' BUSSINES
RICHIEDENTE</t>
  </si>
  <si>
    <t>C.F.C. SOC.COOP. CAPOGRUPPO  (designata
ALEA SRL)  SAVIATESTA S.R.L.</t>
  </si>
  <si>
    <t xml:space="preserve">REGGIO EMILIA </t>
  </si>
  <si>
    <t>GEOLOGO ALESSANDRO CIVELLI</t>
  </si>
  <si>
    <t>Tender 523 -RdO 815</t>
  </si>
  <si>
    <t>Tender 523 -RdO 816</t>
  </si>
  <si>
    <t xml:space="preserve">Tender 523 - RdO 814 </t>
  </si>
  <si>
    <t>86937705F5
Lotto Costa</t>
  </si>
  <si>
    <t>8693816BE9
Lotto Siena</t>
  </si>
  <si>
    <t>86937494A1 
Lotto Montagna</t>
  </si>
  <si>
    <t xml:space="preserve">SAVET SRL </t>
  </si>
  <si>
    <t>ALFA SERVIZI S.R.L.</t>
  </si>
  <si>
    <t>OFFERTE PRESENTATE</t>
  </si>
  <si>
    <t>SO.GE.SI S.P.A</t>
  </si>
  <si>
    <t>ACS INTERNATIONAL ENGINEERING S.r.l.</t>
  </si>
  <si>
    <t>Castel Gandolfo</t>
  </si>
  <si>
    <t>TENDER 607 RDO951</t>
  </si>
  <si>
    <t>873811589B</t>
  </si>
  <si>
    <t>TENDER 612 RDO955</t>
  </si>
  <si>
    <t>Tender 560 RDO 889</t>
  </si>
  <si>
    <t>A-TRE AMBIEMTE</t>
  </si>
  <si>
    <t xml:space="preserve">INGEGNERIA E GESTIONI SANT’ANNA
COMPOSIZIONE IN RTP 
</t>
  </si>
  <si>
    <t>A-TRE AMBIENTE</t>
  </si>
  <si>
    <t xml:space="preserve">ARCIDOSSO </t>
  </si>
  <si>
    <t xml:space="preserve">RADDA IN CHIANTI </t>
  </si>
  <si>
    <t>TENDER 463 - RDO 735</t>
  </si>
  <si>
    <t>ATI -BGS SRL E 
DUE G SRL</t>
  </si>
  <si>
    <t>TENDER 492 - RDO 772</t>
  </si>
  <si>
    <t>FORNITURA INSTALLAZIONE E POSA IN OPERA DEGLI ARREDI DEI NUOVI LABORATORI</t>
  </si>
  <si>
    <t>LAVORI LABORATORI ANALISI</t>
  </si>
  <si>
    <t>868505916B</t>
  </si>
  <si>
    <t>PLURISERVICE SRL</t>
  </si>
  <si>
    <t>TENDER 596 - RDO 936</t>
  </si>
  <si>
    <t>TENDER 596 - RDO 937</t>
  </si>
  <si>
    <t>TENDER - RDO 938</t>
  </si>
  <si>
    <t>TENDER - RDO 939</t>
  </si>
  <si>
    <t>TENDER - RDO 940</t>
  </si>
  <si>
    <t>TENDER - RDO 941</t>
  </si>
  <si>
    <t>TENDER - RDO 942</t>
  </si>
  <si>
    <t>FORNITURA installazione e collaudo di attrezzature e strumentazioni scientifiche e tecnologiche per il nuovo laboratorio di analisi del gestore del S.I.I. AdF SpA.</t>
  </si>
  <si>
    <t>87315910D7</t>
  </si>
  <si>
    <t>873190217C</t>
  </si>
  <si>
    <t>8731915C33</t>
  </si>
  <si>
    <t>87319400D8</t>
  </si>
  <si>
    <t>87319519E9</t>
  </si>
  <si>
    <t>CONTRATTUALIZZATO</t>
  </si>
  <si>
    <t xml:space="preserve">LA. RE.FIN. SRL </t>
  </si>
  <si>
    <t>IDEA SRL</t>
  </si>
  <si>
    <t>MADDALENA SRL</t>
  </si>
  <si>
    <t>B METERS SRL</t>
  </si>
  <si>
    <t>WATERTECH SPA</t>
  </si>
  <si>
    <t>RITIRATA</t>
  </si>
  <si>
    <t>TENDER 620 RDO964</t>
  </si>
  <si>
    <t xml:space="preserve"> 8742015AFC</t>
  </si>
  <si>
    <t>8750663B8A</t>
  </si>
  <si>
    <t>S.I.C.I.E.T S.R.L.</t>
  </si>
  <si>
    <t>ENDRESS + 
HAUSER ITALIA S.P.A.</t>
  </si>
  <si>
    <t>8758690BA1</t>
  </si>
  <si>
    <t>PEOCEDURA APERTA</t>
  </si>
  <si>
    <t>Tender 657- Rdo 1028</t>
  </si>
  <si>
    <t>lavori costruzione dell’acquedotto uso potabile da Ripalta a Molini del Grillo nel Comune di Castelnuovo Berardenga</t>
  </si>
  <si>
    <t>NR O.E. INVITATI A PRESENTARE OFFERTA</t>
  </si>
  <si>
    <t>HACH LANGE S.R.L.</t>
  </si>
  <si>
    <t>TERMOFISHER SCIENTIF S.P.A.</t>
  </si>
  <si>
    <t>FULLTECH ISTRUMENTS S.R.L.</t>
  </si>
  <si>
    <t>Tender 639- RdO 999-1000-1001 LOTTO 1 COSTA</t>
  </si>
  <si>
    <t>Tender 639- RdO 999-1000-1001 LOTTO 2 MONTAGNA</t>
  </si>
  <si>
    <t>Tender 639- RdO 999-1000-1001 LOTTO 3 SIENA</t>
  </si>
  <si>
    <t>87550900D4</t>
  </si>
  <si>
    <t>87551588EF</t>
  </si>
  <si>
    <t>Tender 682 -Rdo 1067</t>
  </si>
  <si>
    <t>8772300AF5</t>
  </si>
  <si>
    <t>8776390A22</t>
  </si>
  <si>
    <t>IMPRESA EDILE STRADALE F.LLI MASSAI SRL</t>
  </si>
  <si>
    <t>HERA S.R.L.</t>
  </si>
  <si>
    <t>GAMMA
 GEOSERVIZI S.R.L.</t>
  </si>
  <si>
    <t>DP COSTRUZIONI SRL</t>
  </si>
  <si>
    <t>DE BLASIS COSTRUZIONI SRL</t>
  </si>
  <si>
    <t>BRAMERINI FRANCESCO &amp; FIGLI</t>
  </si>
  <si>
    <t>BRUSCHI SRL</t>
  </si>
  <si>
    <t>Accordo quadro Fornitura vari prodotti chimici vari determinazione AD 10273 del 03/04/2021Distributori prodotti chimici vari CHEMICALS (compreso Nutriox)</t>
  </si>
  <si>
    <t>8704675D0A</t>
  </si>
  <si>
    <t>“Fornitura di tubazioni per i lavori relativi
alla “Bonifica condotta di adduzione e distribuzione in loc. Giannella Comune di
Orbetello Stralcio 2” e alla “Bonifica rete di adduzione in loc. Capanna  Palloni nel
Comune di Castiglion d’Orcia” lotto 1Tubazione in Ghisa</t>
  </si>
  <si>
    <t>“Fornitura di tubazioni per i lavori relativi
alla “Bonifica condotta di adduzione e distribuzione in loc. Giannella Comune di
Orbetello Stralcio 2” e alla “Bonifica rete di adduzione in loc. Capanna  Palloni nel
Comune di Castiglion d’Orcia” lotto 2Tubazione in PEAD</t>
  </si>
  <si>
    <t>86713418F5</t>
  </si>
  <si>
    <t>C.S.S. ENGINEERING SRL</t>
  </si>
  <si>
    <t>LIVORNO</t>
  </si>
  <si>
    <t>AFFIDAMENTO DIRETTO</t>
  </si>
  <si>
    <t>PROCEDURA APERTA</t>
  </si>
  <si>
    <t>Tender 615- Rdo 958</t>
  </si>
  <si>
    <t>8759121F4C</t>
  </si>
  <si>
    <t>PRATO</t>
  </si>
  <si>
    <t>IDROTHERM 2000 SPA</t>
  </si>
  <si>
    <t>Consorzio Stabile Grifone - roma (designata Dott. Guido Isidoro srl)</t>
  </si>
  <si>
    <t xml:space="preserve">
Accordo Quadro per il “Servizio di verifiche ispettive delle apparecchiature
rientrati nell’allegato VII del D.Lgs n. 81/08 (apparecchiature di sollevamento
e recipienti in pressione) installate presso gli impianti di A.D.F.
SpA”. Affidamento diretto ex art. 125 comma 1 lettera a) Dlgs 50/2016
all’o.e. CSS Engineering</t>
  </si>
  <si>
    <t>AREZZO</t>
  </si>
  <si>
    <t xml:space="preserve">Servizio per la conduzione e controllo presso impianto Potabilizzatore Isola di Giannutri per la durata di tre anni
</t>
  </si>
  <si>
    <t>EDILMONTE DI CIAFFARAFA' GABRIELE E LUCA SNC</t>
  </si>
  <si>
    <t xml:space="preserve">R.T.P - S.I.T. INGEGNERIA S.R.L.
GEOSOL S.R.L. </t>
  </si>
  <si>
    <t>CASTAF SRL</t>
  </si>
  <si>
    <t>PISA</t>
  </si>
  <si>
    <t>HACH LANGE SRL</t>
  </si>
  <si>
    <t>UMBRA SERVIZI SRL</t>
  </si>
  <si>
    <t>MAGLIANO (GR)</t>
  </si>
  <si>
    <t>Gara per servizi</t>
  </si>
  <si>
    <t>Tender 760 - RDO 1175</t>
  </si>
  <si>
    <t>Ripristino del funzionamento delle centraline di protezione catodica a servizio della condotta dorsale di AdF ed adeguamento al sistema di telecontrollo aziendale</t>
  </si>
  <si>
    <t>882450216C</t>
  </si>
  <si>
    <t>Tender 737 RdO 1139</t>
  </si>
  <si>
    <t>Tender 518- Rdo 809</t>
  </si>
  <si>
    <t>8819491A34</t>
  </si>
  <si>
    <t>Integrazione reti fognarie Manciano
Incarichi professionali di natura tecnica, conferiti a soggetti esterni ad Acquedotto del Fiora S.p.A, relativi alle prestazioni di servizi di ingegneria per il rilievo e la progettazione integrale (studio di fattibilità tecnico economica, progetto definitivo e progetto esecutivo), di tutte le prestazioni professionali accessorie ai sensi degli articoli 23 e 24 del decreto legislativo n. 50 del 2016, e inoltre degli articoli 91 e 100 del decreto legislativo n. 81 del 2008, per l’ottenimento di tutte le autorizzazioni necessarie e per individuare, compiutamente, i lavori per la realizzazione di nuovi sollevamenti nel comune di Manciano: Realizzazione di nuovi sollevamenti di Manciano</t>
  </si>
  <si>
    <t>8799290BCF</t>
  </si>
  <si>
    <t>87993079D7</t>
  </si>
  <si>
    <t>8799314F9C</t>
  </si>
  <si>
    <t>1033- 1036</t>
  </si>
  <si>
    <t>1033-1037</t>
  </si>
  <si>
    <t>1033-1035</t>
  </si>
  <si>
    <t>1033- 1038</t>
  </si>
  <si>
    <t>Tender 762 - RDO 1177</t>
  </si>
  <si>
    <t xml:space="preserve">Incarico professionale per la figura di DL E CSE relativo al “Progetto per la realizzazione di interventi funzionali sull’impianto di depurazione in Loc. Campo Cangino, Com. Follonica - Lotto I°
</t>
  </si>
  <si>
    <t>8824983E57</t>
  </si>
  <si>
    <t>TENDER 776 - RDO 1192</t>
  </si>
  <si>
    <t>FULLTECH ISTRUMENTS S.</t>
  </si>
  <si>
    <t xml:space="preserve">ASSISI STRADE SRL </t>
  </si>
  <si>
    <t>CFC CONSORZIO FRA COSTRUTTORI SOCIETA’ COOPERATIVA</t>
  </si>
  <si>
    <t>ALEA SRL</t>
  </si>
  <si>
    <t>DONDOLINI COSTRUZIONI SRL</t>
  </si>
  <si>
    <t xml:space="preserve">TONIOLO IMPIANTI E LAVORI EDILI SOC. COOP. </t>
  </si>
  <si>
    <t>RTP: SERVIZI DI INGEGNERIA AMBIENTALE  in qualità di Capogruppo Mandatario, MASSIMO TIEFENTHALER e RENATO COSER in qualità di mandantI</t>
  </si>
  <si>
    <t>TRENTO</t>
  </si>
  <si>
    <t>Assegnata il 3/05/2021 e non presente nel piano di committenza
TENDER 730 - RDO 1130</t>
  </si>
  <si>
    <t xml:space="preserve">884110784B
</t>
  </si>
  <si>
    <t xml:space="preserve"> Gara Affidamento incarico DL e coordinatore della sicurezza in fase di esecuzione opere “Approvvigionamento idropotabile dall’invaso di Montedoglio Sfruttamento della risorsa idrica da Pozzo della Chiana all’imp Quercioni Lotto 1- I° Stralcio”
</t>
  </si>
  <si>
    <t>Accordo quadro per la fornitura di prodotti chimici per i fabbisogni della sezione di idrolisi termochimica dell’impianto di depurazione di Grosseto San Giovanni gestito da AdF spa</t>
  </si>
  <si>
    <t>88082551F9</t>
  </si>
  <si>
    <t>Tender 700- Rdo 1136</t>
  </si>
  <si>
    <t xml:space="preserve">ESII </t>
  </si>
  <si>
    <t>TENDER 802 - RDO 1218</t>
  </si>
  <si>
    <t>8856081D39</t>
  </si>
  <si>
    <t>DRAGSUB S.R.L.</t>
  </si>
  <si>
    <t>ACCORDO QUADRO SERVIZIO DI MANUTENZIONE ORDINARIA E STRAORDINARIA PROGRAMMATA ED IN PRONTO INTERVENTO, COMPRENSIVA DI ISPEZIONI E CONTROLLI DELLE
CONDOTTE SUBACQUEE GESTITE DA ACQUEDOTTO DEL FIORA S.P.</t>
  </si>
  <si>
    <t>Tender 844- Rdo 1282</t>
  </si>
  <si>
    <t>lavori di posa in opera di sistemi di pesatura per mezzi pesanti presso i depuratori di: Follonica Loc. Campo Cangino, Piancastagnaio Loc. Formelle, Siena Loc. Balzoni e Colle Val d’Elsa Loc. Cipressi</t>
  </si>
  <si>
    <t>887570604D</t>
  </si>
  <si>
    <t xml:space="preserve">Accordo Quadro per il “servizio di manutenzione e sistemazione delle aree a verde di pertinenza degli impianti e delle infrastrutture di Acquedotto del Fiora Spa”. </t>
  </si>
  <si>
    <t>VARESE</t>
  </si>
  <si>
    <t>AGILENT TECHNOLOGIES ITALIA SPA</t>
  </si>
  <si>
    <t>Tender 585 - Rdo 921</t>
  </si>
  <si>
    <t>interventi funzionali depuratore Campo Cangino Follonica LOTTO 1</t>
  </si>
  <si>
    <t>8845612DEE</t>
  </si>
  <si>
    <t>TENDER 781 RDO 1198</t>
  </si>
  <si>
    <t>TENDER 847 RDO1286</t>
  </si>
  <si>
    <t>8879370FE9</t>
  </si>
  <si>
    <t>CSE opere civili _lotto 1 COSTA</t>
  </si>
  <si>
    <t>CSE opere civili _lotto 2 MONTAGNA</t>
  </si>
  <si>
    <t>CSE opere civili _lotto 3 SENESE</t>
  </si>
  <si>
    <t>TENDER 829 RDO AMM.VA 1260 - RDO 1261</t>
  </si>
  <si>
    <t>TENDER 829 RDO AMM.VA 1260 - RDO 1262</t>
  </si>
  <si>
    <t>TENDER 829 RDO AMM.VA 1260 - RDO 1263</t>
  </si>
  <si>
    <t xml:space="preserve">
88811740A3
</t>
  </si>
  <si>
    <t>888119739D</t>
  </si>
  <si>
    <t>8881187B5A</t>
  </si>
  <si>
    <t>8881128AAA</t>
  </si>
  <si>
    <t>88811382ED</t>
  </si>
  <si>
    <t>8881150CD1</t>
  </si>
  <si>
    <t>TENDER 839 RDO AMM.VA 1272 - RDO 1273
 Lotto 1 - COSTA NORD</t>
  </si>
  <si>
    <t>TENDER 839 RDO AMM.VA 1272 - RDO 1274
Lotto 2 COSTA CENTRO</t>
  </si>
  <si>
    <t>TENDER 839 RDO AMM.VA 1272 - RDO 1276
Lotto 6 SIENA OVEST</t>
  </si>
  <si>
    <t>TENDER 839 RDO AMM.VA 1272 - RDO 1275
Lotto 4 MONTAGNA OVEST</t>
  </si>
  <si>
    <t>CAVOTO COSTRUZIONI SR.R.L.</t>
  </si>
  <si>
    <t>BENEVENTO</t>
  </si>
  <si>
    <t>TENDER 868 - RDO 1310</t>
  </si>
  <si>
    <t> Lavori di manutenzione delle opere civili e carpenteria metallica degli impianti e delle infrastrutture di acquedotto del fiora Spa, suddiviso in due lotti – LOTTO 3 – Zona Senese.</t>
  </si>
  <si>
    <t> Lavori di manutenzione delle opere civili e carpenteria metallica degli impianti e delle infrastrutture di acquedotto del fiora Spa, suddiviso in due lotti – LOTTO 2 – Zona Montagna</t>
  </si>
  <si>
    <t>RTI BE.MA SRL/BURLANDI FRANCO SRL</t>
  </si>
  <si>
    <t>Gara per incarico</t>
  </si>
  <si>
    <t>GROSSETANA AMBIENTE SRL</t>
  </si>
  <si>
    <t xml:space="preserve">Accordo quadro per la fornitura di cartucce microfiltranti e membrane per impianti ad osmosi inversa per la durata di 24 mesi </t>
  </si>
  <si>
    <t>FORNITURA DI PRODOTTI CHIMICI E SERVIZI ACCESSORI PER LA GESTIONE DI SISTEMI DI OSMOSI INVERSA</t>
  </si>
  <si>
    <t xml:space="preserve">Accordo quadro rilievi topografici e atti catastali_ lotto 1 Grosseto </t>
  </si>
  <si>
    <t>Accordo quadro rilievi topografici e atti catastali_ lotto 2 Grosseto</t>
  </si>
  <si>
    <t>Progettazione Acque potabili</t>
  </si>
  <si>
    <t>TENDER 895 RDO 1340 (1341)</t>
  </si>
  <si>
    <t>“Manutenzione ed adeguamento della sicurezza degli impianti e delle infrastrutture dell’acquedotto del Fiora S.p.A., utilizzate per la gestione del S.I.I. nell’A.I.T. TOSCANA” LOTTO 1 Costa 2021</t>
  </si>
  <si>
    <t>“Manutenzione ed adeguamento della sicurezza degli impianti e delle infrastrutture dell’acquedotto del Fiora S.p.A., utilizzate per la gestione del S.I.I. nell’A.I.T. TOSCANA” LOTTO 2 MONTAGNA 2021</t>
  </si>
  <si>
    <t>“Manutenzione ed adeguamento della sicurezza degli impianti e delle infrastrutture dell’acquedotto del Fiora S.p.A., utilizzate per la gestione del S.I.I. nell’A.I.T. TOSCANA” LOTTO 3 SIENA 2021</t>
  </si>
  <si>
    <t>8875218D93</t>
  </si>
  <si>
    <t>88752632B9</t>
  </si>
  <si>
    <t>88753190F0</t>
  </si>
  <si>
    <t>885463324F</t>
  </si>
  <si>
    <t xml:space="preserve">CONPAT SCARL </t>
  </si>
  <si>
    <t xml:space="preserve">G. TONIOLO IMPIANTI E LAVORI EDILI SOC. COOP. </t>
  </si>
  <si>
    <t>Tender 619 - RdO 965</t>
  </si>
  <si>
    <t>ACCORDO QUADRO 2 ANNI SERVIZIO DI PROSPEZIONE DEL SOTTOSULO PER STUDI GEOLOGICI/GEOTECNICI (LOTTO 1 GROSSETO)</t>
  </si>
  <si>
    <t>FIUMICINO 
(RM)</t>
  </si>
  <si>
    <t>COOPERATIVA CIVILE STP</t>
  </si>
  <si>
    <t>2ZERO PROJECTS S.R.L. T.P.</t>
  </si>
  <si>
    <t>ALEANDRI PROJECT &amp; CONSULTING S.R.L</t>
  </si>
  <si>
    <t>ALEANDRI PROJECT &amp; CONSULTING S.R.L.</t>
  </si>
  <si>
    <t>MOTTOLA SALVATORE</t>
  </si>
  <si>
    <t>Tender 925 - Rdo 1379</t>
  </si>
  <si>
    <t>Accordo quadro dei lavori di manutenzione straordinaria e nuove installazioni sistemi di telecontrollo standard e strumentazione, per la durata di 6 mesi.</t>
  </si>
  <si>
    <t>8921380BAA</t>
  </si>
  <si>
    <t>RTI GROSSETANA AMBIENTE S.R.L.U/NT COSTRUZIONI SRL</t>
  </si>
  <si>
    <t>ACCORDO QUADRO 2 ANNI SERVIZIO DI PROSPEZIONE DEL SOTTOSULO PER STUDI GEOLOGICI/GEOTECNICI (LOTTO 2 SIENA )</t>
  </si>
  <si>
    <t>SERVIZI E LAVORI PER LA DISTRETTUALIZZAZIONE DELLA RETE, LA MODELLAZIONE IDRAULICA, L’ANALISI E LA RICERCA DELLE PERDITE IDRICHE</t>
  </si>
  <si>
    <t xml:space="preserve">TENDER 534 - RDO Amm.va 828 -RDO  829 - 830 </t>
  </si>
  <si>
    <t xml:space="preserve"> 8921382D50</t>
  </si>
  <si>
    <t xml:space="preserve">TENDER 895 RDO 1340 (1342) </t>
  </si>
  <si>
    <t>Gara AQ Affidam incarico Verifica preventiva dell’interesse archeologico e sorveglianza ai saggi esplorativi a supporto della Progettazione  Piano Investimenti 2018-2021 -Divisione in DUE LOTTI _LOTTO 1 GROSSETO</t>
  </si>
  <si>
    <t>Gara AQ Affidam incarico Verifica preventiva dell’interesse archeologico e sorveglianza ai saggi esplorativi a supporto della Progettazione  Piano Investimenti 2018-2021 -Divisione in DUE LOTTI_LOTTO 2 SIENA</t>
  </si>
  <si>
    <t>  SICUREZZA 88 S.R.L.</t>
  </si>
  <si>
    <t>A -TRE AMBIENTE</t>
  </si>
  <si>
    <t>IMPEC CHIMICI S.R.L.</t>
  </si>
  <si>
    <t>MONTECATINI 
VAL DI CECINA (PI)</t>
  </si>
  <si>
    <t>Tender 619 - RdO 963</t>
  </si>
  <si>
    <t>8928961BB4</t>
  </si>
  <si>
    <t>TENDER 937 - RDO AMM.VA 1398 - RDO 1400</t>
  </si>
  <si>
    <t>TENDER 937 - RDO AMM.VA 1398 - RDO 1401</t>
  </si>
  <si>
    <t>8933328F76</t>
  </si>
  <si>
    <t>893337349C</t>
  </si>
  <si>
    <t>89333956C3</t>
  </si>
  <si>
    <t xml:space="preserve">ANTHEA HYDRAGAS SRL </t>
  </si>
  <si>
    <t xml:space="preserve">TENCI TULLIO S.R.L. </t>
  </si>
  <si>
    <t>IDRAULICA E AMBIENTE SRL</t>
  </si>
  <si>
    <t>PESARO</t>
  </si>
  <si>
    <t xml:space="preserve">THESAN. STUDIO ASSOCIATO 
DI ARCHEOLOGIA </t>
  </si>
  <si>
    <t>SAMA SCAVI ARCHEOLOGICASOCIETA' COOPERATIVA</t>
  </si>
  <si>
    <t>Tender 1422 (RdO Amm.va 1422 - 1456-1457)</t>
  </si>
  <si>
    <t xml:space="preserve">Affidamento di incarichi professionali per CSE per la durata di 36 mesi per Lotto 1 Costa </t>
  </si>
  <si>
    <t>Affidamento di incarichi professionali per CSE per la durata di 36 mesi per Lotto 2 Senese-Montagna</t>
  </si>
  <si>
    <t>89485809D1</t>
  </si>
  <si>
    <t>89485988AC</t>
  </si>
  <si>
    <t>Incarico Coordinatore della sicurezza in fase di
esecuzione per Accordo Quadro lavori Manutenzione ed adeguamento
della sicurezza degli impianti -LOTTO 3 SIENA</t>
  </si>
  <si>
    <t>Incarico Coordinatore della sicurezza in fase di
esecuzione per Accordo Quadro lavori Manutenzione ed adeguamento
della sicurezza degli impianti -LOTTO 2 MONTAGNA</t>
  </si>
  <si>
    <t xml:space="preserve">CIUCCI ROBERTO </t>
  </si>
  <si>
    <t>ITA GROUP SRL</t>
  </si>
  <si>
    <t>TERNI</t>
  </si>
  <si>
    <t>Tender 998 - Rdo 1510</t>
  </si>
  <si>
    <t>Lavori di rifacimento condotte Tombolo della Giannella Stralcio II - Codice progetto LI121008</t>
  </si>
  <si>
    <t>Tender 963 - Rdo 1438</t>
  </si>
  <si>
    <t>Tender 950 - Rdo 1417 -1419</t>
  </si>
  <si>
    <t>Tender 950 - Rdo 1417 -1418</t>
  </si>
  <si>
    <t>LOTTO 1 GROSSETO-Affidamento di incarichi servizi di ingegneria per progettazione esecutiva di OPERE STRUTTURALI in c.a e in carpenteria metallica e di supporto alla direzione lavori nell’esecuzione di opere strutturali per impianti e infra-strutture dell’A d F S.p.A, utilizzate per la gestione del S.I.I. nell’ A.I.T. SUDDIVISO IN DUE LOTTI FUNZIONALI. ACCORDI QUADRO</t>
  </si>
  <si>
    <t>LOTTO 2 SIENA-Affidamento di incarichi servizi di ingegneria per progettazione esecutiva di OPERE STRUTTURALI in c.a e in carpenteria metallica e di supporto alla direzione lavori nell’esecuzione di opere strutturali per impianti e infra-strutture dell’A d F S.p.A, utilizzate per la gestione del S.I.I. nell’ A.I.T. SUDDIVISO IN DUE LOTTI FUNZIONALI. ACCORDI QUADRO</t>
  </si>
  <si>
    <t>Tender 906- RdO 1458</t>
  </si>
  <si>
    <t>8913139AFA</t>
  </si>
  <si>
    <t>GARA APERTA</t>
  </si>
  <si>
    <t>Tender 823- Rdo 1245-1258</t>
  </si>
  <si>
    <t>Tender 823- Rdo 1245-1246</t>
  </si>
  <si>
    <t>Tender 942 - RdO Amm.va 1404-1406</t>
  </si>
  <si>
    <t>Tender 942 - RdO Amm.va 1404-1405</t>
  </si>
  <si>
    <t>Tender 942 - RdO Amm.va 1404-1407</t>
  </si>
  <si>
    <t>Tender 845- Rdo 1284-1333</t>
  </si>
  <si>
    <t>Tender 845- Rdo 1284-1332</t>
  </si>
  <si>
    <t xml:space="preserve">Tender 845- Rdo 1284-1283 </t>
  </si>
  <si>
    <r>
      <t xml:space="preserve">Servizio di caricamento ritiro trasporto e conferimento finale di rifiuti pericolosi e non pericolosi prodotti da AdF gestore del SII sul territorio dell’ATO6 Ombrone </t>
    </r>
    <r>
      <rPr>
        <u/>
        <sz val="10"/>
        <rFont val="Verdana"/>
        <family val="2"/>
      </rPr>
      <t>GARA APERTA</t>
    </r>
  </si>
  <si>
    <r>
      <t xml:space="preserve">Schema idrico Montedoglio Nord. Lotto II collegamento Rapolano - Asciano
</t>
    </r>
    <r>
      <rPr>
        <b/>
        <sz val="10"/>
        <rFont val="Verdana"/>
        <family val="2"/>
      </rPr>
      <t>GARA APERTA</t>
    </r>
    <r>
      <rPr>
        <sz val="10"/>
        <rFont val="Verdana"/>
        <family val="2"/>
      </rPr>
      <t xml:space="preserve">
Incarichi professionali di natura tecnica, conferiti a soggetti esterni ad Acquedotto del Fiora S.p.A, relativi alle prestazioni di servizi di ingegneria e architettura per la progettazione preliminare, definitiva ed esecutiva, nonché di coordinamento per la sicurezza in fase di progettazione, di tutte le prestazioni professionali accessorie ai sensi degli articoli 23 e 24 del decreto legislativo n. 50 del 2016, e inoltre degli articoli 91 e 100 del decreto legislativo n. 81 del 2008, per l’ottenimento di tutte le autorizzazioni necessarie e per individuare, compiutamente, i lavori per il “Completamento dello schema idrico Montedoglio Lotto II: collegamento Rapolano – Asciano</t>
    </r>
  </si>
  <si>
    <r>
      <t xml:space="preserve">Manutenzione delle reti, degli impianti e delle infrastrutture dell’Acquedotto del Fiora spa, utilizzate per la gestione del SII nell’ATO 6 Ombrone - </t>
    </r>
    <r>
      <rPr>
        <b/>
        <sz val="10"/>
        <rFont val="Verdana"/>
        <family val="2"/>
      </rPr>
      <t>Lotto 1 Costa Nord</t>
    </r>
    <r>
      <rPr>
        <sz val="10"/>
        <rFont val="Verdana"/>
        <family val="2"/>
      </rPr>
      <t xml:space="preserve"> (ex lotto 1)</t>
    </r>
  </si>
  <si>
    <r>
      <t>Manutenzione delle reti, degli impianti e delle infrastrutture dell’Acquedotto del Fiora spa, utilizzate per la gestione del SII nell’ATO 6 Ombrone -</t>
    </r>
    <r>
      <rPr>
        <b/>
        <sz val="10"/>
        <rFont val="Verdana"/>
        <family val="2"/>
      </rPr>
      <t xml:space="preserve"> Lotto 6 Siena Ovest</t>
    </r>
  </si>
  <si>
    <r>
      <t xml:space="preserve">Manutenzione delle reti, degli impianti e delle infrastrutture dell’Acquedotto del Fiora spa, utilizzate per la gestione del SII nell’ATO 6 Ombrone - </t>
    </r>
    <r>
      <rPr>
        <b/>
        <sz val="10"/>
        <rFont val="Verdana"/>
        <family val="2"/>
      </rPr>
      <t>Lotto 2 Costa Centro</t>
    </r>
  </si>
  <si>
    <r>
      <t xml:space="preserve">Manutenzione delle reti, degli impianti e delle infrastrutture dell’Acquedotto del Fiora spa, utilizzate per la gestione del SII nell’ATO 6 Ombrone - </t>
    </r>
    <r>
      <rPr>
        <b/>
        <sz val="10"/>
        <rFont val="Verdana"/>
        <family val="2"/>
      </rPr>
      <t xml:space="preserve">Lotto  4 Montagna Ovest </t>
    </r>
    <r>
      <rPr>
        <strike/>
        <sz val="10"/>
        <rFont val="Verdana"/>
        <family val="2"/>
      </rPr>
      <t>Est</t>
    </r>
  </si>
  <si>
    <t>CSP-CSE-DL - Progettazione impianti fotovoltaici Ponte a Tressa</t>
  </si>
  <si>
    <t>RAINOLDI SPA</t>
  </si>
  <si>
    <t>HYDROSKOP S.R.L.</t>
  </si>
  <si>
    <t>ROVERETO</t>
  </si>
  <si>
    <t>Affidamento incarichi professionali per CSE a supporto di N° 4 Appalti di “Manutenzione delle reti, degli impianti e delle infrastrutture dell’Acquedotto del Fiora spa, utilizzate per la gestione del SII nella Conferenza Territoriale n. 6 Ombrone” per la durata di 24 mesi – Lotto 2 COSTA CENTRO – Lotto 1 COSTA NORD - Lotto 6 SIENA OVEST - Lotto 4 MONTAGNA OVEST”.</t>
  </si>
  <si>
    <t>Tender 1013 - Rdo 1523</t>
  </si>
  <si>
    <t>8967605DBD</t>
  </si>
  <si>
    <t>Tender 1011 - RdO 1521</t>
  </si>
  <si>
    <t>GEOM. PAOLO VAGAGGINI</t>
  </si>
  <si>
    <t>ORBETELLO (GR)</t>
  </si>
  <si>
    <t xml:space="preserve">ALEX MILIANI </t>
  </si>
  <si>
    <t>GEOM. SIMONE MALENTACCHI</t>
  </si>
  <si>
    <t>ING. ULIVIERI PIERO</t>
  </si>
  <si>
    <t>TENDER 560 RDO 1595</t>
  </si>
  <si>
    <t>ALBANESI SRL</t>
  </si>
  <si>
    <t>VITERBO</t>
  </si>
  <si>
    <t>Tender 1029 - Rdo 1540-(1582_1603_1604)</t>
  </si>
  <si>
    <r>
      <t xml:space="preserve">APPALTONI Manutenzione delle reti, degli impianti e delle infrastrutture dell’Acquedotto del Fiora spa, utilizzate per la gestione del SII nell’ATO 6 Ombrone - </t>
    </r>
    <r>
      <rPr>
        <b/>
        <sz val="10"/>
        <rFont val="Verdana"/>
        <family val="2"/>
      </rPr>
      <t>Lotto 3 – Costa Sud</t>
    </r>
  </si>
  <si>
    <r>
      <t xml:space="preserve">APPALTONI Manutenzione delle reti, degli impianti e delle infrastrutture dell’Acquedotto del Fiora spa, utilizzate per la gestione del SII nell’ATO 6 Ombrone - </t>
    </r>
    <r>
      <rPr>
        <b/>
        <sz val="10"/>
        <rFont val="Verdana"/>
        <family val="2"/>
      </rPr>
      <t xml:space="preserve">Lotto 5 – Montagna Est </t>
    </r>
  </si>
  <si>
    <r>
      <t xml:space="preserve">APPALTONI Manutenzione delle reti, degli impianti e delle infrastrutture dell’Acquedotto del Fiora spa, utilizzate per la gestione del SII nell’ATO 6 Ombrone - </t>
    </r>
    <r>
      <rPr>
        <b/>
        <sz val="10"/>
        <rFont val="Verdana"/>
        <family val="2"/>
      </rPr>
      <t>Lotto 7 – Siena Est</t>
    </r>
  </si>
  <si>
    <t>89791862B2</t>
  </si>
  <si>
    <t>897920418D</t>
  </si>
  <si>
    <t>897921067F</t>
  </si>
  <si>
    <t>Tender 1079 - Rdo 1621</t>
  </si>
  <si>
    <t>90047613DA</t>
  </si>
  <si>
    <t>lavori bonifica rete idrica e fognaria in Siena (via Cozzarelli strada Belgioiello e via del Vecchietta)</t>
  </si>
  <si>
    <t>DREWO SRL</t>
  </si>
  <si>
    <t>Tender 1060- Rdo 1611</t>
  </si>
  <si>
    <t>cONTRATTUALIZZATO</t>
  </si>
  <si>
    <t>Incarico Coordinatore della sicurezza in fase di
esecuzione per Accordo Quadro lavori Manutenzione ed adeguamento
della sicurezza degli impianti -LOTTO 1 COSTA</t>
  </si>
  <si>
    <t>ESPLETATA</t>
  </si>
  <si>
    <t>Tender 1087 - RdO 1636</t>
  </si>
  <si>
    <t>INCARICO SERVIZI D’INGEGNERIA RELATIVI ALLA PROGETTAZIONE DEFINITIVA, ESECUTIVA, CSP, DL E CSE LAVORI DI “BONIFICA RETE FOGNARIA A MONTE DI VIA ROSI, FOSSO S. EUGENIA (SI)</t>
  </si>
  <si>
    <t>ZB43456229</t>
  </si>
  <si>
    <t>TECNOSTRADE SRL</t>
  </si>
  <si>
    <t>IDROSUD COSTRUZIONI SRL</t>
  </si>
  <si>
    <t>SITA SRL</t>
  </si>
  <si>
    <t>SALERNO</t>
  </si>
  <si>
    <t xml:space="preserve">RTP ALEANDRI PROJECT &amp; CONSULTING S.R.L.CAPOGRUPPO MANDATARIO - NORMAN ABBALLE GEOLOGO MANDANTE </t>
  </si>
  <si>
    <t>ACCORDO QUADRO PER LA FORNITURA TRIENNALE DI CARBONE ATTIVO GRANULARE PER GLI IMPIANTI DI POTABILIZZAZIONE, COMPRENSIVA DI TRASPORTO, MOVIMENTAZIONE, RIGENERAZIONE E REINTEGRO</t>
  </si>
  <si>
    <t>RTP SERING ITALIA SRL/Siquamco S.r.l.</t>
  </si>
  <si>
    <t>CALTANISSETTA</t>
  </si>
  <si>
    <t>Accordo quadro per il Servizio di trasporto di acqua potabile con autobotti per l’approvvigionamento idrico di emergenza o integrativo nei comuni appartenenti all’AATO n. 6 “Ombrone” e ricadenti nelle Aree Gestionali della committenza.  LOTTO 2 SIENA</t>
  </si>
  <si>
    <t>Accordo quadro per il Servizio di trasporto di acqua potabile con autobotti per l’approvvigionamento idrico di emergenza o integrativo nei comuni appartenenti all’AATO n. 6 “Ombrone” e ricadenti nelle Aree Gestionali della committenza. LOTTO 1 GROSSETO</t>
  </si>
  <si>
    <t>TRASPORTI CENTO S.R.L.</t>
  </si>
  <si>
    <t>AUTOTRASPORTI POMETTI S.N.C. &amp; C.</t>
  </si>
  <si>
    <t>9027265EBA</t>
  </si>
  <si>
    <t>GAMMA GEOSERVIZI SRL</t>
  </si>
  <si>
    <t>COMELT SPA</t>
  </si>
  <si>
    <t>RM</t>
  </si>
  <si>
    <t>PESARO URBINO</t>
  </si>
  <si>
    <t>901814697F</t>
  </si>
  <si>
    <t>Tender 1043 - Rdo 1646</t>
  </si>
  <si>
    <t>gara per lavori e servizi</t>
  </si>
  <si>
    <t xml:space="preserve">
Lavori di realizzazione collettori fognari Montalcino – Torrenieri (SI) – I° lotto – V° stralcio – Sistemazione zona scolmatore Canalicchio</t>
  </si>
  <si>
    <t>-</t>
  </si>
  <si>
    <t>OFFERTE ESCLUSE</t>
  </si>
  <si>
    <t>AGGIUDICATA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</si>
</sst>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0.00\ &quot;€&quot;;[Red]\-#,##0.00\ &quot;€&quot;"/>
    <numFmt numFmtId="44" formatCode="_-* #,##0.00\ &quot;€&quot;_-;\-* #,##0.00\ &quot;€&quot;_-;_-* &quot;-&quot;??\ &quot;€&quot;_-;_-@_-"/>
    <numFmt numFmtId="164" formatCode="_-* #,##0.00\ _€_-;\-* #,##0.00\ _€_-;_-* &quot;-&quot;??\ _€_-;_-@_-"/>
    <numFmt numFmtId="165" formatCode="#,##0.00\ &quot;€&quot;"/>
    <numFmt numFmtId="166" formatCode="0.000"/>
    <numFmt numFmtId="167" formatCode="0.0000"/>
    <numFmt numFmtId="168" formatCode="0.000%"/>
    <numFmt numFmtId="169" formatCode="[$€-2]\ #,##0.00;[Red]\-[$€-2]\ #,##0.00"/>
    <numFmt numFmtId="170" formatCode="_-* #,##0.00\ [$€-410]_-;\-* #,##0.00\ [$€-410]_-;_-* &quot;-&quot;??\ [$€-410]_-;_-@_-"/>
    <numFmt numFmtId="171" formatCode="#,##0_ ;\-#,##0\ "/>
  </numFmts>
  <fonts count="12" x14ac:knownFonts="1">
    <font>
      <sz val="11"/>
      <color theme="1"/>
      <name val="Calibri"/>
      <family val="2"/>
      <scheme val="minor"/>
    </font>
    <font>
      <sz val="10"/>
      <name val="Arial"/>
      <family val="2"/>
    </font>
    <font>
      <sz val="10"/>
      <color rgb="FFFF0000"/>
      <name val="Verdana"/>
      <family val="2"/>
    </font>
    <font>
      <sz val="10"/>
      <name val="Verdana"/>
      <family val="2"/>
    </font>
    <font>
      <sz val="10"/>
      <color theme="1"/>
      <name val="Verdana"/>
      <family val="2"/>
    </font>
    <font>
      <b/>
      <sz val="10"/>
      <name val="Verdana"/>
      <family val="2"/>
    </font>
    <font>
      <sz val="11"/>
      <name val="Calibri"/>
      <family val="2"/>
      <scheme val="minor"/>
    </font>
    <font>
      <sz val="11"/>
      <color theme="1"/>
      <name val="Calibri"/>
      <family val="2"/>
      <scheme val="minor"/>
    </font>
    <font>
      <sz val="9"/>
      <color indexed="81"/>
      <name val="Tahoma"/>
      <family val="2"/>
    </font>
    <font>
      <b/>
      <sz val="9"/>
      <color indexed="81"/>
      <name val="Tahoma"/>
      <family val="2"/>
    </font>
    <font>
      <strike/>
      <sz val="10"/>
      <name val="Verdana"/>
      <family val="2"/>
    </font>
    <font>
      <u/>
      <sz val="10"/>
      <name val="Verdana"/>
      <family val="2"/>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9" fontId="7" fillId="0" borderId="0" applyFont="0" applyFill="0" applyBorder="0" applyAlignment="0" applyProtection="0"/>
    <xf numFmtId="44" fontId="7" fillId="0" borderId="0" applyFont="0" applyFill="0" applyBorder="0" applyAlignment="0" applyProtection="0"/>
  </cellStyleXfs>
  <cellXfs count="265">
    <xf numFmtId="0" fontId="0" fillId="0" borderId="0" xfId="0"/>
    <xf numFmtId="0" fontId="4" fillId="0" borderId="0" xfId="0" applyFont="1" applyAlignment="1">
      <alignment vertical="center" wrapText="1"/>
    </xf>
    <xf numFmtId="0" fontId="3" fillId="0" borderId="1" xfId="1" applyFont="1" applyBorder="1" applyAlignment="1">
      <alignment vertical="center" wrapText="1"/>
    </xf>
    <xf numFmtId="0" fontId="2" fillId="0" borderId="0" xfId="0" applyFont="1" applyAlignment="1">
      <alignment vertical="center" wrapText="1"/>
    </xf>
    <xf numFmtId="44" fontId="2" fillId="0" borderId="0" xfId="0" applyNumberFormat="1" applyFont="1" applyAlignment="1">
      <alignment vertical="center" wrapText="1"/>
    </xf>
    <xf numFmtId="0" fontId="4" fillId="0" borderId="0" xfId="0" applyFont="1" applyAlignment="1">
      <alignment horizontal="center" vertical="center" wrapText="1"/>
    </xf>
    <xf numFmtId="44" fontId="3" fillId="0" borderId="1" xfId="0" applyNumberFormat="1" applyFont="1" applyBorder="1" applyAlignment="1">
      <alignment vertical="center" wrapText="1"/>
    </xf>
    <xf numFmtId="0" fontId="4" fillId="0" borderId="0" xfId="0" applyFont="1" applyFill="1" applyAlignment="1">
      <alignment horizontal="center" vertical="center" wrapText="1"/>
    </xf>
    <xf numFmtId="0" fontId="2" fillId="3" borderId="0" xfId="0" applyFont="1" applyFill="1" applyAlignment="1">
      <alignment horizontal="center" vertical="center" wrapText="1"/>
    </xf>
    <xf numFmtId="0" fontId="3" fillId="0" borderId="1" xfId="1" applyFont="1" applyBorder="1" applyAlignment="1">
      <alignment horizontal="center" vertical="center" wrapText="1"/>
    </xf>
    <xf numFmtId="0" fontId="3" fillId="0" borderId="0" xfId="0" applyFont="1" applyAlignment="1">
      <alignment horizontal="center" wrapText="1"/>
    </xf>
    <xf numFmtId="0" fontId="3" fillId="0" borderId="0" xfId="0" applyFont="1" applyAlignment="1">
      <alignment horizontal="center" vertical="center" wrapText="1"/>
    </xf>
    <xf numFmtId="0" fontId="3" fillId="0" borderId="1" xfId="1"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0" xfId="0" applyFont="1" applyAlignment="1">
      <alignment horizontal="center" vertical="center" wrapText="1"/>
    </xf>
    <xf numFmtId="0" fontId="6" fillId="0" borderId="1" xfId="0" applyFont="1" applyFill="1" applyBorder="1" applyAlignment="1">
      <alignment vertical="center"/>
    </xf>
    <xf numFmtId="44" fontId="3" fillId="0" borderId="1" xfId="1" applyNumberFormat="1" applyFont="1" applyFill="1" applyBorder="1" applyAlignment="1">
      <alignment horizontal="center" vertical="center" wrapText="1"/>
    </xf>
    <xf numFmtId="3" fontId="0" fillId="0" borderId="1" xfId="0" applyNumberFormat="1" applyFill="1" applyBorder="1" applyAlignment="1">
      <alignment horizontal="center" vertical="center"/>
    </xf>
    <xf numFmtId="3" fontId="6" fillId="0" borderId="1" xfId="0" applyNumberFormat="1" applyFont="1" applyFill="1" applyBorder="1" applyAlignment="1">
      <alignment horizontal="center" vertical="center"/>
    </xf>
    <xf numFmtId="14" fontId="6" fillId="0" borderId="1" xfId="0" applyNumberFormat="1" applyFont="1" applyFill="1" applyBorder="1" applyAlignment="1">
      <alignment horizontal="center" vertical="center"/>
    </xf>
    <xf numFmtId="44" fontId="3" fillId="0" borderId="1" xfId="0" applyNumberFormat="1" applyFont="1" applyFill="1" applyBorder="1" applyAlignment="1">
      <alignment vertical="center" wrapText="1"/>
    </xf>
    <xf numFmtId="14" fontId="0" fillId="0" borderId="1" xfId="0" applyNumberFormat="1" applyFill="1" applyBorder="1" applyAlignment="1">
      <alignment horizontal="center" vertical="center"/>
    </xf>
    <xf numFmtId="14" fontId="3" fillId="0" borderId="1" xfId="1" applyNumberFormat="1" applyFont="1" applyFill="1" applyBorder="1" applyAlignment="1">
      <alignment horizontal="center" vertical="center" wrapText="1"/>
    </xf>
    <xf numFmtId="3" fontId="3" fillId="0" borderId="1" xfId="1" applyNumberFormat="1" applyFont="1" applyFill="1" applyBorder="1" applyAlignment="1">
      <alignment horizontal="center" vertical="center" wrapText="1"/>
    </xf>
    <xf numFmtId="165" fontId="3" fillId="0" borderId="1" xfId="1"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vertical="center" wrapText="1"/>
    </xf>
    <xf numFmtId="44" fontId="3" fillId="0" borderId="1" xfId="0" applyNumberFormat="1" applyFont="1" applyFill="1" applyBorder="1" applyAlignment="1">
      <alignment horizontal="center" vertical="center" wrapText="1"/>
    </xf>
    <xf numFmtId="0" fontId="3" fillId="0" borderId="1" xfId="1" applyFont="1" applyFill="1" applyBorder="1" applyAlignment="1">
      <alignment vertical="center" wrapText="1"/>
    </xf>
    <xf numFmtId="164" fontId="3" fillId="0" borderId="4" xfId="0" applyNumberFormat="1" applyFont="1" applyFill="1" applyBorder="1" applyAlignment="1">
      <alignment vertical="center" wrapText="1"/>
    </xf>
    <xf numFmtId="0" fontId="3" fillId="0" borderId="1" xfId="1" applyFont="1" applyFill="1" applyBorder="1" applyAlignment="1">
      <alignment horizontal="left" vertical="center" wrapText="1"/>
    </xf>
    <xf numFmtId="0" fontId="5" fillId="4" borderId="1" xfId="1" applyFont="1" applyFill="1" applyBorder="1" applyAlignment="1">
      <alignment horizontal="center" vertical="center" wrapText="1"/>
    </xf>
    <xf numFmtId="0" fontId="5" fillId="4" borderId="2" xfId="1" applyFont="1" applyFill="1" applyBorder="1" applyAlignment="1">
      <alignment horizontal="center" vertical="center" wrapText="1"/>
    </xf>
    <xf numFmtId="0" fontId="5" fillId="4" borderId="2" xfId="1" applyFont="1" applyFill="1" applyBorder="1" applyAlignment="1">
      <alignment horizontal="center" wrapText="1"/>
    </xf>
    <xf numFmtId="14" fontId="3" fillId="3" borderId="1" xfId="1" applyNumberFormat="1" applyFont="1" applyFill="1" applyBorder="1" applyAlignment="1">
      <alignment horizontal="center" vertical="center" wrapText="1"/>
    </xf>
    <xf numFmtId="3" fontId="3" fillId="3" borderId="1" xfId="1" applyNumberFormat="1" applyFont="1" applyFill="1" applyBorder="1" applyAlignment="1">
      <alignment horizontal="center" vertical="center" wrapText="1"/>
    </xf>
    <xf numFmtId="3" fontId="3" fillId="0" borderId="2" xfId="1" applyNumberFormat="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2" xfId="0" applyFont="1" applyFill="1" applyBorder="1" applyAlignment="1">
      <alignment horizontal="center" vertical="center" wrapText="1"/>
    </xf>
    <xf numFmtId="44" fontId="3" fillId="0" borderId="1" xfId="1" applyNumberFormat="1" applyFont="1" applyFill="1" applyBorder="1" applyAlignment="1">
      <alignment horizontal="left" vertical="center" wrapText="1"/>
    </xf>
    <xf numFmtId="0" fontId="0" fillId="0" borderId="1" xfId="0" applyFill="1" applyBorder="1" applyAlignment="1">
      <alignment vertical="center"/>
    </xf>
    <xf numFmtId="0" fontId="0" fillId="0" borderId="1" xfId="0" applyFill="1" applyBorder="1" applyAlignment="1">
      <alignment horizontal="center" vertical="center"/>
    </xf>
    <xf numFmtId="0" fontId="0" fillId="0" borderId="1" xfId="0" applyFill="1" applyBorder="1" applyAlignment="1">
      <alignment vertical="center" wrapText="1"/>
    </xf>
    <xf numFmtId="165" fontId="0" fillId="0" borderId="1" xfId="0" applyNumberFormat="1" applyFill="1" applyBorder="1" applyAlignment="1">
      <alignment horizontal="center" vertical="center"/>
    </xf>
    <xf numFmtId="44" fontId="3" fillId="0" borderId="1" xfId="1" applyNumberFormat="1" applyFont="1" applyFill="1" applyBorder="1" applyAlignment="1">
      <alignment vertical="center" wrapText="1"/>
    </xf>
    <xf numFmtId="0" fontId="4" fillId="3" borderId="0" xfId="0" applyFont="1" applyFill="1" applyAlignment="1">
      <alignment vertical="center" wrapText="1"/>
    </xf>
    <xf numFmtId="0" fontId="3" fillId="3" borderId="2" xfId="1" applyFont="1" applyFill="1" applyBorder="1" applyAlignment="1">
      <alignment horizontal="center" vertical="center" wrapText="1"/>
    </xf>
    <xf numFmtId="0" fontId="3" fillId="3" borderId="1" xfId="1" applyFont="1" applyFill="1" applyBorder="1" applyAlignment="1">
      <alignment horizontal="center" vertical="center" wrapText="1"/>
    </xf>
    <xf numFmtId="0" fontId="3" fillId="3" borderId="1" xfId="1" applyFont="1" applyFill="1" applyBorder="1" applyAlignment="1">
      <alignment horizontal="left" vertical="center" wrapText="1"/>
    </xf>
    <xf numFmtId="0" fontId="3" fillId="3" borderId="2" xfId="1" applyFont="1" applyFill="1" applyBorder="1" applyAlignment="1">
      <alignment horizontal="left" vertical="center" wrapText="1"/>
    </xf>
    <xf numFmtId="14" fontId="3" fillId="3" borderId="2" xfId="1"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3" fontId="3" fillId="0" borderId="4" xfId="1" applyNumberFormat="1" applyFont="1" applyFill="1" applyBorder="1" applyAlignment="1">
      <alignment horizontal="center" vertical="center" wrapText="1"/>
    </xf>
    <xf numFmtId="14" fontId="3" fillId="0" borderId="4" xfId="1" applyNumberFormat="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4" xfId="1" applyFont="1" applyFill="1" applyBorder="1" applyAlignment="1">
      <alignment vertical="center" wrapText="1"/>
    </xf>
    <xf numFmtId="0" fontId="0" fillId="0" borderId="1" xfId="0"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0" xfId="0" applyFont="1" applyFill="1" applyAlignment="1">
      <alignment vertical="center" wrapText="1"/>
    </xf>
    <xf numFmtId="3" fontId="3" fillId="0" borderId="4" xfId="1" applyNumberFormat="1" applyFont="1" applyFill="1" applyBorder="1" applyAlignment="1">
      <alignment horizontal="center" vertical="center" wrapText="1"/>
    </xf>
    <xf numFmtId="0" fontId="3" fillId="0" borderId="4" xfId="1" applyFont="1" applyFill="1" applyBorder="1" applyAlignment="1">
      <alignment horizontal="center" vertical="center" wrapText="1"/>
    </xf>
    <xf numFmtId="44" fontId="3" fillId="0" borderId="1" xfId="1" applyNumberFormat="1" applyFont="1" applyFill="1" applyBorder="1" applyAlignment="1">
      <alignment horizontal="right" vertical="center" wrapText="1"/>
    </xf>
    <xf numFmtId="0" fontId="3" fillId="3" borderId="4" xfId="1" applyFont="1" applyFill="1" applyBorder="1" applyAlignment="1">
      <alignment horizontal="center" vertical="center" wrapText="1"/>
    </xf>
    <xf numFmtId="3" fontId="6" fillId="0" borderId="2" xfId="0" applyNumberFormat="1" applyFont="1" applyFill="1" applyBorder="1" applyAlignment="1">
      <alignment horizontal="center" vertical="center"/>
    </xf>
    <xf numFmtId="10" fontId="3" fillId="0" borderId="1" xfId="1" applyNumberFormat="1" applyFont="1" applyFill="1" applyBorder="1" applyAlignment="1">
      <alignment horizontal="center" vertical="center" wrapText="1"/>
    </xf>
    <xf numFmtId="0" fontId="3" fillId="2" borderId="1" xfId="1" applyFont="1" applyFill="1" applyBorder="1" applyAlignment="1">
      <alignment vertical="center" wrapText="1"/>
    </xf>
    <xf numFmtId="0" fontId="3" fillId="2" borderId="1" xfId="1" applyFont="1" applyFill="1" applyBorder="1" applyAlignment="1">
      <alignment horizontal="center" vertical="center" wrapText="1"/>
    </xf>
    <xf numFmtId="44" fontId="3" fillId="2" borderId="1" xfId="0" applyNumberFormat="1" applyFont="1" applyFill="1" applyBorder="1" applyAlignment="1">
      <alignment vertical="center" wrapText="1"/>
    </xf>
    <xf numFmtId="14" fontId="3" fillId="2" borderId="1" xfId="1" applyNumberFormat="1" applyFont="1" applyFill="1" applyBorder="1" applyAlignment="1">
      <alignment horizontal="center" vertical="center" wrapText="1"/>
    </xf>
    <xf numFmtId="3" fontId="3" fillId="2" borderId="1" xfId="1" applyNumberFormat="1" applyFont="1" applyFill="1" applyBorder="1" applyAlignment="1">
      <alignment horizontal="center" vertical="center" wrapText="1"/>
    </xf>
    <xf numFmtId="0" fontId="3" fillId="0" borderId="1" xfId="1" applyNumberFormat="1" applyFont="1" applyFill="1" applyBorder="1" applyAlignment="1">
      <alignment horizontal="center" vertical="center" wrapText="1"/>
    </xf>
    <xf numFmtId="0" fontId="3" fillId="3" borderId="2" xfId="1" applyFont="1" applyFill="1" applyBorder="1" applyAlignment="1">
      <alignment horizontal="center" vertical="center" wrapText="1"/>
    </xf>
    <xf numFmtId="49" fontId="0" fillId="0" borderId="1" xfId="0" applyNumberFormat="1" applyFill="1" applyBorder="1" applyAlignment="1">
      <alignment horizontal="center" vertical="center" wrapText="1"/>
    </xf>
    <xf numFmtId="0" fontId="3" fillId="0" borderId="4" xfId="1" applyFont="1" applyBorder="1" applyAlignment="1">
      <alignment horizontal="center" vertical="center" wrapText="1"/>
    </xf>
    <xf numFmtId="14" fontId="3" fillId="0" borderId="2" xfId="1" applyNumberFormat="1" applyFont="1" applyFill="1" applyBorder="1" applyAlignment="1">
      <alignment horizontal="center" vertical="center" wrapText="1"/>
    </xf>
    <xf numFmtId="0" fontId="3" fillId="0" borderId="2" xfId="1" applyFont="1" applyFill="1" applyBorder="1" applyAlignment="1">
      <alignment horizontal="left" vertical="center" wrapText="1"/>
    </xf>
    <xf numFmtId="0" fontId="3" fillId="0" borderId="2" xfId="1" applyFont="1" applyFill="1" applyBorder="1" applyAlignment="1">
      <alignment horizontal="center" vertical="center" wrapText="1"/>
    </xf>
    <xf numFmtId="0" fontId="3" fillId="0" borderId="4" xfId="1" applyFont="1" applyFill="1" applyBorder="1" applyAlignment="1">
      <alignment horizontal="center" vertical="center" wrapText="1"/>
    </xf>
    <xf numFmtId="3" fontId="6" fillId="0" borderId="2" xfId="0" applyNumberFormat="1" applyFont="1" applyFill="1" applyBorder="1" applyAlignment="1">
      <alignment horizontal="center" vertical="center"/>
    </xf>
    <xf numFmtId="10" fontId="6" fillId="0" borderId="1" xfId="2" applyNumberFormat="1" applyFont="1" applyFill="1" applyBorder="1" applyAlignment="1">
      <alignment horizontal="center" vertical="center"/>
    </xf>
    <xf numFmtId="10" fontId="3" fillId="3" borderId="2" xfId="1" applyNumberFormat="1" applyFont="1" applyFill="1" applyBorder="1" applyAlignment="1">
      <alignment horizontal="center" vertical="center" wrapText="1"/>
    </xf>
    <xf numFmtId="0" fontId="0" fillId="0" borderId="1" xfId="0" applyFill="1" applyBorder="1" applyAlignment="1">
      <alignment horizontal="center" vertical="top"/>
    </xf>
    <xf numFmtId="0" fontId="3" fillId="0" borderId="4" xfId="1" applyFont="1" applyFill="1" applyBorder="1" applyAlignment="1">
      <alignment horizontal="center" vertical="top" wrapText="1"/>
    </xf>
    <xf numFmtId="0" fontId="3" fillId="2" borderId="1" xfId="1" applyFont="1" applyFill="1" applyBorder="1" applyAlignment="1">
      <alignment horizontal="center" vertical="top" wrapText="1"/>
    </xf>
    <xf numFmtId="0" fontId="3" fillId="0" borderId="1" xfId="1" applyFont="1" applyFill="1" applyBorder="1" applyAlignment="1">
      <alignment horizontal="center" vertical="top" wrapText="1"/>
    </xf>
    <xf numFmtId="0" fontId="3" fillId="0" borderId="1" xfId="1" applyFont="1" applyBorder="1" applyAlignment="1">
      <alignment horizontal="center" vertical="top" wrapText="1"/>
    </xf>
    <xf numFmtId="0" fontId="5" fillId="0" borderId="2" xfId="1" applyFont="1" applyFill="1" applyBorder="1" applyAlignment="1">
      <alignment horizontal="center" vertical="center" wrapText="1"/>
    </xf>
    <xf numFmtId="8" fontId="3" fillId="0" borderId="2" xfId="1" applyNumberFormat="1" applyFont="1" applyFill="1" applyBorder="1" applyAlignment="1">
      <alignment horizontal="right" vertical="center" wrapText="1"/>
    </xf>
    <xf numFmtId="14" fontId="0" fillId="0" borderId="1" xfId="0" applyNumberFormat="1" applyFill="1" applyBorder="1" applyAlignment="1">
      <alignment horizontal="center" vertical="center" wrapText="1"/>
    </xf>
    <xf numFmtId="0" fontId="0" fillId="0" borderId="1" xfId="0" applyNumberFormat="1" applyFill="1" applyBorder="1" applyAlignment="1">
      <alignment horizontal="center" vertical="center"/>
    </xf>
    <xf numFmtId="0" fontId="3" fillId="0" borderId="2"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3" borderId="2" xfId="1" applyFont="1" applyFill="1" applyBorder="1" applyAlignment="1">
      <alignment horizontal="center" vertical="center" wrapText="1"/>
    </xf>
    <xf numFmtId="14" fontId="3" fillId="0" borderId="2" xfId="1" applyNumberFormat="1" applyFont="1" applyFill="1" applyBorder="1" applyAlignment="1">
      <alignment horizontal="center" vertical="center" wrapText="1"/>
    </xf>
    <xf numFmtId="0" fontId="3" fillId="0" borderId="2" xfId="1" applyFont="1" applyFill="1" applyBorder="1" applyAlignment="1">
      <alignment horizontal="left" vertical="center" wrapText="1"/>
    </xf>
    <xf numFmtId="3" fontId="6" fillId="0" borderId="1" xfId="0" applyNumberFormat="1" applyFont="1" applyFill="1" applyBorder="1" applyAlignment="1">
      <alignment horizontal="center" vertical="center" wrapText="1"/>
    </xf>
    <xf numFmtId="10" fontId="6" fillId="0" borderId="1" xfId="0" applyNumberFormat="1" applyFont="1" applyFill="1" applyBorder="1" applyAlignment="1">
      <alignment horizontal="center" vertical="center"/>
    </xf>
    <xf numFmtId="0" fontId="6" fillId="0" borderId="1" xfId="0" applyFont="1" applyFill="1" applyBorder="1" applyAlignment="1">
      <alignment horizontal="left" vertical="center"/>
    </xf>
    <xf numFmtId="9" fontId="4" fillId="0" borderId="0" xfId="2" applyFont="1" applyFill="1" applyAlignment="1">
      <alignment horizontal="center" vertical="center" wrapText="1"/>
    </xf>
    <xf numFmtId="166" fontId="4" fillId="0" borderId="0" xfId="0" applyNumberFormat="1" applyFont="1" applyFill="1" applyAlignment="1">
      <alignment horizontal="center" vertical="center" wrapText="1"/>
    </xf>
    <xf numFmtId="167" fontId="4" fillId="0" borderId="0" xfId="0" applyNumberFormat="1" applyFont="1" applyFill="1" applyAlignment="1">
      <alignment horizontal="center" vertical="center" wrapText="1"/>
    </xf>
    <xf numFmtId="168" fontId="6" fillId="0" borderId="1" xfId="0" applyNumberFormat="1" applyFont="1" applyFill="1" applyBorder="1" applyAlignment="1">
      <alignment horizontal="center" vertical="center"/>
    </xf>
    <xf numFmtId="10" fontId="3" fillId="0" borderId="2" xfId="1" applyNumberFormat="1" applyFont="1" applyFill="1" applyBorder="1" applyAlignment="1">
      <alignment horizontal="center" vertical="center" wrapText="1"/>
    </xf>
    <xf numFmtId="3" fontId="0" fillId="2" borderId="1" xfId="0" applyNumberFormat="1" applyFill="1" applyBorder="1" applyAlignment="1">
      <alignment horizontal="center" vertical="center"/>
    </xf>
    <xf numFmtId="9" fontId="0" fillId="0" borderId="1" xfId="0" applyNumberFormat="1" applyFill="1" applyBorder="1" applyAlignment="1">
      <alignment horizontal="center" vertical="center"/>
    </xf>
    <xf numFmtId="3" fontId="0" fillId="0" borderId="1" xfId="0" applyNumberFormat="1" applyFill="1" applyBorder="1" applyAlignment="1">
      <alignment horizontal="center" vertical="center" wrapText="1"/>
    </xf>
    <xf numFmtId="0" fontId="3" fillId="3" borderId="2" xfId="1" applyFont="1" applyFill="1" applyBorder="1" applyAlignment="1">
      <alignment vertical="center" wrapText="1"/>
    </xf>
    <xf numFmtId="0" fontId="0" fillId="2" borderId="1" xfId="0" applyFill="1" applyBorder="1" applyAlignment="1">
      <alignment horizontal="center" vertical="center" wrapText="1"/>
    </xf>
    <xf numFmtId="11" fontId="3" fillId="2" borderId="1" xfId="1" applyNumberFormat="1" applyFont="1" applyFill="1" applyBorder="1" applyAlignment="1">
      <alignment horizontal="center" vertical="center" wrapText="1"/>
    </xf>
    <xf numFmtId="0" fontId="3" fillId="2" borderId="1" xfId="1" applyFont="1" applyFill="1" applyBorder="1" applyAlignment="1">
      <alignment horizontal="left" vertical="center" wrapText="1"/>
    </xf>
    <xf numFmtId="0" fontId="3" fillId="2" borderId="2" xfId="1" applyFont="1" applyFill="1" applyBorder="1" applyAlignment="1">
      <alignment horizontal="center" vertical="center" wrapText="1"/>
    </xf>
    <xf numFmtId="0" fontId="3" fillId="2" borderId="2" xfId="1" applyFont="1" applyFill="1" applyBorder="1" applyAlignment="1">
      <alignment horizontal="left" vertical="center" wrapText="1"/>
    </xf>
    <xf numFmtId="44" fontId="3" fillId="2" borderId="1" xfId="1" applyNumberFormat="1" applyFont="1" applyFill="1" applyBorder="1" applyAlignment="1">
      <alignment horizontal="center" vertical="center" wrapText="1"/>
    </xf>
    <xf numFmtId="14" fontId="3" fillId="2" borderId="2" xfId="1" applyNumberFormat="1" applyFont="1" applyFill="1" applyBorder="1" applyAlignment="1">
      <alignment horizontal="center" vertical="center" wrapText="1"/>
    </xf>
    <xf numFmtId="3" fontId="6" fillId="2" borderId="1" xfId="0" applyNumberFormat="1" applyFont="1" applyFill="1" applyBorder="1" applyAlignment="1">
      <alignment horizontal="center" vertical="center"/>
    </xf>
    <xf numFmtId="3" fontId="6" fillId="2" borderId="2" xfId="0" applyNumberFormat="1" applyFont="1" applyFill="1" applyBorder="1" applyAlignment="1">
      <alignment horizontal="center" vertical="center"/>
    </xf>
    <xf numFmtId="0" fontId="0" fillId="2" borderId="1" xfId="0" applyFill="1" applyBorder="1" applyAlignment="1">
      <alignment vertical="center"/>
    </xf>
    <xf numFmtId="0" fontId="0" fillId="2" borderId="1" xfId="0" applyFill="1" applyBorder="1" applyAlignment="1">
      <alignment horizontal="center" vertical="center"/>
    </xf>
    <xf numFmtId="0" fontId="0" fillId="2" borderId="1" xfId="0" applyFill="1" applyBorder="1" applyAlignment="1">
      <alignment vertical="center" wrapText="1"/>
    </xf>
    <xf numFmtId="0" fontId="6" fillId="2" borderId="1" xfId="0" applyFont="1" applyFill="1" applyBorder="1" applyAlignment="1">
      <alignment horizontal="center" vertical="center"/>
    </xf>
    <xf numFmtId="14" fontId="0" fillId="2" borderId="1" xfId="0" applyNumberFormat="1" applyFill="1" applyBorder="1" applyAlignment="1">
      <alignment horizontal="center" vertical="center"/>
    </xf>
    <xf numFmtId="0" fontId="2" fillId="5" borderId="1" xfId="1" applyFont="1" applyFill="1" applyBorder="1" applyAlignment="1">
      <alignment vertical="center" wrapText="1"/>
    </xf>
    <xf numFmtId="0" fontId="2" fillId="5" borderId="1" xfId="1" applyFont="1" applyFill="1" applyBorder="1" applyAlignment="1">
      <alignment horizontal="center" vertical="center" wrapText="1"/>
    </xf>
    <xf numFmtId="0" fontId="2" fillId="5" borderId="1" xfId="1" applyFont="1" applyFill="1" applyBorder="1" applyAlignment="1">
      <alignment horizontal="center" vertical="top" wrapText="1"/>
    </xf>
    <xf numFmtId="0" fontId="2" fillId="5" borderId="1" xfId="0" applyFont="1" applyFill="1" applyBorder="1" applyAlignment="1">
      <alignment vertical="center" wrapText="1"/>
    </xf>
    <xf numFmtId="14" fontId="2" fillId="5" borderId="1" xfId="1" applyNumberFormat="1" applyFont="1" applyFill="1" applyBorder="1" applyAlignment="1">
      <alignment horizontal="center" vertical="center" wrapText="1"/>
    </xf>
    <xf numFmtId="3" fontId="2" fillId="5" borderId="1" xfId="1"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3" fillId="3" borderId="2" xfId="1" applyFont="1" applyFill="1" applyBorder="1" applyAlignment="1">
      <alignment horizontal="center" vertical="center" wrapText="1"/>
    </xf>
    <xf numFmtId="14" fontId="3" fillId="3" borderId="2" xfId="1" applyNumberFormat="1" applyFont="1" applyFill="1" applyBorder="1" applyAlignment="1">
      <alignment horizontal="center" vertical="center" wrapText="1"/>
    </xf>
    <xf numFmtId="0" fontId="3" fillId="3" borderId="2" xfId="1" applyFont="1" applyFill="1" applyBorder="1" applyAlignment="1">
      <alignment horizontal="left" vertical="center" wrapText="1"/>
    </xf>
    <xf numFmtId="169" fontId="3" fillId="3" borderId="2" xfId="1" applyNumberFormat="1" applyFont="1" applyFill="1" applyBorder="1" applyAlignment="1">
      <alignment horizontal="right" vertical="center" wrapText="1"/>
    </xf>
    <xf numFmtId="0" fontId="3" fillId="0" borderId="2" xfId="1" applyFont="1" applyFill="1" applyBorder="1" applyAlignment="1">
      <alignment horizontal="center" vertical="center" wrapText="1"/>
    </xf>
    <xf numFmtId="14" fontId="3" fillId="0" borderId="2" xfId="1"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169" fontId="3" fillId="0" borderId="2" xfId="1" applyNumberFormat="1" applyFont="1" applyFill="1" applyBorder="1" applyAlignment="1">
      <alignment horizontal="center" vertical="center" wrapText="1"/>
    </xf>
    <xf numFmtId="0" fontId="0" fillId="0" borderId="1" xfId="0" applyFill="1" applyBorder="1" applyAlignment="1">
      <alignment horizontal="left" vertical="center"/>
    </xf>
    <xf numFmtId="0" fontId="0" fillId="0" borderId="0" xfId="0" pivotButton="1"/>
    <xf numFmtId="0" fontId="0" fillId="0" borderId="0" xfId="0" applyAlignment="1">
      <alignment horizontal="left"/>
    </xf>
    <xf numFmtId="44" fontId="0" fillId="0" borderId="0" xfId="0" applyNumberFormat="1"/>
    <xf numFmtId="0" fontId="3" fillId="3" borderId="2" xfId="1" applyFont="1" applyFill="1" applyBorder="1" applyAlignment="1">
      <alignment horizontal="center" vertical="center" wrapText="1"/>
    </xf>
    <xf numFmtId="0" fontId="4"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xf>
    <xf numFmtId="0" fontId="0" fillId="3" borderId="1" xfId="0" applyFont="1" applyFill="1" applyBorder="1" applyAlignment="1">
      <alignment vertical="center" wrapText="1"/>
    </xf>
    <xf numFmtId="0" fontId="0" fillId="3" borderId="1" xfId="0" applyFont="1" applyFill="1" applyBorder="1" applyAlignment="1">
      <alignment horizontal="center" vertical="center" wrapText="1"/>
    </xf>
    <xf numFmtId="0" fontId="4" fillId="3" borderId="1" xfId="1" applyFont="1" applyFill="1" applyBorder="1" applyAlignment="1">
      <alignment horizontal="center" vertical="center" wrapText="1"/>
    </xf>
    <xf numFmtId="44" fontId="4" fillId="3" borderId="1" xfId="1" applyNumberFormat="1" applyFont="1" applyFill="1" applyBorder="1" applyAlignment="1">
      <alignment horizontal="center" vertical="center" wrapText="1"/>
    </xf>
    <xf numFmtId="14" fontId="0" fillId="3" borderId="1" xfId="0" applyNumberFormat="1" applyFont="1" applyFill="1" applyBorder="1" applyAlignment="1">
      <alignment horizontal="center" vertical="center"/>
    </xf>
    <xf numFmtId="3" fontId="0" fillId="3" borderId="1" xfId="0" applyNumberFormat="1" applyFont="1" applyFill="1" applyBorder="1" applyAlignment="1">
      <alignment horizontal="center" vertical="center"/>
    </xf>
    <xf numFmtId="10" fontId="4" fillId="3" borderId="2" xfId="1" applyNumberFormat="1" applyFont="1" applyFill="1" applyBorder="1" applyAlignment="1">
      <alignment horizontal="center" vertical="center" wrapText="1"/>
    </xf>
    <xf numFmtId="165" fontId="4" fillId="3" borderId="1" xfId="1" applyNumberFormat="1"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1" xfId="0" applyFont="1" applyFill="1" applyBorder="1" applyAlignment="1">
      <alignment vertical="center" wrapText="1"/>
    </xf>
    <xf numFmtId="0" fontId="6" fillId="3" borderId="1" xfId="0" applyFont="1" applyFill="1" applyBorder="1" applyAlignment="1">
      <alignment horizontal="center" vertical="center" wrapText="1"/>
    </xf>
    <xf numFmtId="44" fontId="3" fillId="3" borderId="1" xfId="0" applyNumberFormat="1" applyFont="1" applyFill="1" applyBorder="1" applyAlignment="1">
      <alignment horizontal="center" vertical="center" wrapText="1"/>
    </xf>
    <xf numFmtId="44" fontId="3" fillId="3" borderId="1" xfId="0" applyNumberFormat="1" applyFont="1" applyFill="1" applyBorder="1" applyAlignment="1">
      <alignment vertical="center" wrapText="1"/>
    </xf>
    <xf numFmtId="14" fontId="6" fillId="3" borderId="1" xfId="0" applyNumberFormat="1" applyFont="1" applyFill="1" applyBorder="1" applyAlignment="1">
      <alignment horizontal="center" vertical="center"/>
    </xf>
    <xf numFmtId="3" fontId="6" fillId="3" borderId="1" xfId="0" applyNumberFormat="1" applyFont="1" applyFill="1" applyBorder="1" applyAlignment="1">
      <alignment horizontal="center" vertical="center"/>
    </xf>
    <xf numFmtId="165" fontId="3" fillId="3" borderId="1" xfId="1" applyNumberFormat="1" applyFont="1" applyFill="1" applyBorder="1" applyAlignment="1">
      <alignment horizontal="center" vertical="center" wrapText="1"/>
    </xf>
    <xf numFmtId="3" fontId="0" fillId="3" borderId="1" xfId="0" applyNumberFormat="1" applyFill="1" applyBorder="1" applyAlignment="1">
      <alignment horizontal="center" vertical="center" wrapText="1"/>
    </xf>
    <xf numFmtId="0" fontId="3" fillId="0" borderId="2" xfId="1" applyFont="1" applyFill="1" applyBorder="1" applyAlignment="1">
      <alignment horizontal="center" vertical="center" wrapText="1"/>
    </xf>
    <xf numFmtId="14" fontId="3" fillId="0" borderId="2" xfId="1"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14" fontId="3" fillId="0" borderId="2" xfId="1" applyNumberFormat="1" applyFont="1" applyFill="1" applyBorder="1" applyAlignment="1">
      <alignment horizontal="center" vertical="center" wrapText="1"/>
    </xf>
    <xf numFmtId="44" fontId="3" fillId="3" borderId="2" xfId="3" applyFont="1" applyFill="1" applyBorder="1" applyAlignment="1">
      <alignment horizontal="center" vertical="center" wrapText="1"/>
    </xf>
    <xf numFmtId="0" fontId="3" fillId="3" borderId="1" xfId="0" applyFont="1" applyFill="1" applyBorder="1" applyAlignment="1">
      <alignment horizontal="center" vertical="center"/>
    </xf>
    <xf numFmtId="44" fontId="3" fillId="3" borderId="1" xfId="3" applyFont="1" applyFill="1" applyBorder="1" applyAlignment="1">
      <alignment horizontal="center" vertical="center"/>
    </xf>
    <xf numFmtId="165" fontId="3" fillId="0" borderId="1" xfId="0" applyNumberFormat="1" applyFont="1" applyFill="1" applyBorder="1" applyAlignment="1">
      <alignment horizontal="center" vertical="center"/>
    </xf>
    <xf numFmtId="44" fontId="3" fillId="0" borderId="1" xfId="0" applyNumberFormat="1" applyFont="1" applyBorder="1" applyAlignment="1">
      <alignment horizontal="center" vertical="center" wrapText="1"/>
    </xf>
    <xf numFmtId="0" fontId="3" fillId="3" borderId="1" xfId="0" applyNumberFormat="1" applyFont="1" applyFill="1" applyBorder="1" applyAlignment="1">
      <alignment horizontal="center" vertical="center" wrapText="1"/>
    </xf>
    <xf numFmtId="0" fontId="3" fillId="3" borderId="0" xfId="0" applyFont="1" applyFill="1" applyAlignment="1">
      <alignment horizontal="center" vertical="center" wrapText="1"/>
    </xf>
    <xf numFmtId="10" fontId="3" fillId="0" borderId="1" xfId="0" applyNumberFormat="1" applyFont="1" applyFill="1" applyBorder="1" applyAlignment="1">
      <alignment horizontal="center" vertical="center"/>
    </xf>
    <xf numFmtId="10" fontId="3" fillId="3" borderId="1" xfId="3" applyNumberFormat="1" applyFont="1" applyFill="1" applyBorder="1" applyAlignment="1">
      <alignment horizontal="center" vertical="center"/>
    </xf>
    <xf numFmtId="10" fontId="3" fillId="3" borderId="1" xfId="0" applyNumberFormat="1" applyFont="1" applyFill="1" applyBorder="1" applyAlignment="1">
      <alignment horizontal="center" vertical="center" wrapText="1"/>
    </xf>
    <xf numFmtId="44" fontId="3" fillId="0" borderId="1" xfId="0" applyNumberFormat="1" applyFont="1" applyFill="1" applyBorder="1" applyAlignment="1">
      <alignment horizontal="center" vertical="center"/>
    </xf>
    <xf numFmtId="44" fontId="3" fillId="3" borderId="1" xfId="3" applyNumberFormat="1" applyFont="1" applyFill="1" applyBorder="1" applyAlignment="1">
      <alignment horizontal="center" vertical="center"/>
    </xf>
    <xf numFmtId="165" fontId="3" fillId="0" borderId="1" xfId="0" applyNumberFormat="1" applyFont="1" applyFill="1" applyBorder="1" applyAlignment="1">
      <alignment horizontal="center" vertical="center" wrapText="1"/>
    </xf>
    <xf numFmtId="44" fontId="3" fillId="3" borderId="1" xfId="0" applyNumberFormat="1" applyFont="1" applyFill="1" applyBorder="1" applyAlignment="1">
      <alignment horizontal="center" vertical="center"/>
    </xf>
    <xf numFmtId="165" fontId="3" fillId="3" borderId="1" xfId="0" applyNumberFormat="1" applyFont="1" applyFill="1" applyBorder="1" applyAlignment="1">
      <alignment horizontal="center" vertical="center"/>
    </xf>
    <xf numFmtId="10" fontId="3" fillId="3" borderId="1" xfId="0" applyNumberFormat="1" applyFont="1" applyFill="1" applyBorder="1" applyAlignment="1">
      <alignment horizontal="center" vertical="center"/>
    </xf>
    <xf numFmtId="44" fontId="3" fillId="0" borderId="1" xfId="3" applyNumberFormat="1" applyFont="1" applyFill="1" applyBorder="1" applyAlignment="1">
      <alignment horizontal="center" vertical="center"/>
    </xf>
    <xf numFmtId="170" fontId="3" fillId="0" borderId="1" xfId="0" applyNumberFormat="1" applyFont="1" applyFill="1" applyBorder="1" applyAlignment="1">
      <alignment horizontal="center" vertical="center"/>
    </xf>
    <xf numFmtId="170" fontId="3" fillId="0" borderId="1" xfId="0" applyNumberFormat="1" applyFont="1" applyFill="1" applyBorder="1" applyAlignment="1">
      <alignment horizontal="center" vertical="center" wrapText="1"/>
    </xf>
    <xf numFmtId="165" fontId="3" fillId="3" borderId="1" xfId="0" applyNumberFormat="1" applyFont="1" applyFill="1" applyBorder="1" applyAlignment="1">
      <alignment horizontal="center" vertical="center" wrapText="1"/>
    </xf>
    <xf numFmtId="0" fontId="3" fillId="0" borderId="1" xfId="0" applyFont="1" applyBorder="1" applyAlignment="1">
      <alignment horizontal="center" wrapText="1"/>
    </xf>
    <xf numFmtId="0" fontId="3" fillId="0" borderId="1" xfId="0" applyNumberFormat="1" applyFont="1" applyFill="1" applyBorder="1" applyAlignment="1">
      <alignment horizontal="center" vertical="center"/>
    </xf>
    <xf numFmtId="0" fontId="3" fillId="0" borderId="0" xfId="0" applyFont="1" applyFill="1" applyAlignment="1">
      <alignment horizontal="center" vertical="center" wrapText="1"/>
    </xf>
    <xf numFmtId="0" fontId="3" fillId="0" borderId="1" xfId="0" applyNumberFormat="1" applyFont="1" applyFill="1" applyBorder="1" applyAlignment="1">
      <alignment horizontal="center" vertical="center" wrapText="1"/>
    </xf>
    <xf numFmtId="44" fontId="3" fillId="0" borderId="1" xfId="3" applyFont="1" applyFill="1" applyBorder="1" applyAlignment="1">
      <alignment horizontal="center" vertical="center"/>
    </xf>
    <xf numFmtId="10" fontId="3" fillId="0" borderId="1" xfId="3" applyNumberFormat="1" applyFont="1" applyFill="1" applyBorder="1" applyAlignment="1">
      <alignment horizontal="center" vertical="center"/>
    </xf>
    <xf numFmtId="14" fontId="3" fillId="0" borderId="1" xfId="0" applyNumberFormat="1" applyFont="1" applyFill="1" applyBorder="1" applyAlignment="1">
      <alignment horizontal="center" vertical="center" wrapText="1"/>
    </xf>
    <xf numFmtId="44" fontId="3" fillId="0" borderId="1" xfId="3" applyFont="1" applyFill="1" applyBorder="1" applyAlignment="1">
      <alignment horizontal="center" vertical="center" wrapText="1"/>
    </xf>
    <xf numFmtId="0" fontId="3" fillId="3" borderId="1" xfId="0" applyNumberFormat="1" applyFont="1" applyFill="1" applyBorder="1" applyAlignment="1">
      <alignment horizontal="center" vertical="center"/>
    </xf>
    <xf numFmtId="0" fontId="3" fillId="0" borderId="1" xfId="0" applyFont="1" applyFill="1" applyBorder="1" applyAlignment="1">
      <alignment horizontal="center" wrapText="1"/>
    </xf>
    <xf numFmtId="0" fontId="3" fillId="0" borderId="1" xfId="0" applyFont="1" applyFill="1" applyBorder="1" applyAlignment="1">
      <alignment vertical="center" wrapText="1"/>
    </xf>
    <xf numFmtId="169" fontId="3" fillId="0" borderId="1" xfId="0" applyNumberFormat="1" applyFont="1" applyFill="1" applyBorder="1" applyAlignment="1">
      <alignment horizontal="center" vertical="center"/>
    </xf>
    <xf numFmtId="49" fontId="3" fillId="0" borderId="1" xfId="3" applyNumberFormat="1" applyFont="1" applyFill="1" applyBorder="1" applyAlignment="1">
      <alignment horizontal="center" vertical="center"/>
    </xf>
    <xf numFmtId="44" fontId="3" fillId="0" borderId="1" xfId="3" applyFont="1" applyFill="1" applyBorder="1" applyAlignment="1">
      <alignment vertical="center"/>
    </xf>
    <xf numFmtId="49" fontId="3" fillId="0" borderId="1" xfId="0" applyNumberFormat="1" applyFont="1" applyFill="1" applyBorder="1" applyAlignment="1">
      <alignment horizontal="center" vertical="center" wrapText="1"/>
    </xf>
    <xf numFmtId="1" fontId="3" fillId="0" borderId="1" xfId="3" applyNumberFormat="1" applyFont="1" applyFill="1" applyBorder="1" applyAlignment="1">
      <alignment horizontal="center" vertical="center"/>
    </xf>
    <xf numFmtId="10" fontId="3" fillId="0" borderId="1" xfId="0" applyNumberFormat="1" applyFont="1" applyBorder="1" applyAlignment="1">
      <alignment horizontal="center" vertical="center" wrapText="1"/>
    </xf>
    <xf numFmtId="10" fontId="3" fillId="0" borderId="1" xfId="0" applyNumberFormat="1" applyFont="1" applyFill="1" applyBorder="1" applyAlignment="1">
      <alignment horizontal="center" vertical="center" wrapText="1"/>
    </xf>
    <xf numFmtId="0"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Font="1" applyFill="1" applyBorder="1" applyAlignment="1">
      <alignment horizontal="left" vertical="center" wrapText="1"/>
    </xf>
    <xf numFmtId="10" fontId="3" fillId="0" borderId="1" xfId="2" applyNumberFormat="1" applyFont="1" applyBorder="1"/>
    <xf numFmtId="3" fontId="3" fillId="0" borderId="1" xfId="0" applyNumberFormat="1" applyFont="1" applyFill="1" applyBorder="1" applyAlignment="1">
      <alignment horizontal="center" vertical="center"/>
    </xf>
    <xf numFmtId="171" fontId="3" fillId="0" borderId="1" xfId="3" applyNumberFormat="1" applyFont="1" applyFill="1" applyBorder="1" applyAlignment="1">
      <alignment horizontal="center" vertical="center"/>
    </xf>
    <xf numFmtId="1" fontId="3" fillId="0" borderId="1" xfId="0" applyNumberFormat="1" applyFont="1" applyFill="1" applyBorder="1" applyAlignment="1">
      <alignment horizontal="center" vertical="center"/>
    </xf>
    <xf numFmtId="0" fontId="3" fillId="3" borderId="1" xfId="3" applyNumberFormat="1" applyFont="1" applyFill="1" applyBorder="1" applyAlignment="1">
      <alignment horizontal="center" vertical="center"/>
    </xf>
    <xf numFmtId="44" fontId="3" fillId="0" borderId="0" xfId="0" applyNumberFormat="1" applyFont="1" applyAlignment="1">
      <alignment horizontal="center" vertical="center" wrapText="1"/>
    </xf>
    <xf numFmtId="44" fontId="3" fillId="0" borderId="0" xfId="0" applyNumberFormat="1" applyFont="1" applyFill="1" applyAlignment="1">
      <alignment horizontal="center" vertical="center" wrapText="1"/>
    </xf>
    <xf numFmtId="10" fontId="3" fillId="0" borderId="1" xfId="2"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10" fontId="3" fillId="0" borderId="1" xfId="2" applyNumberFormat="1" applyFont="1" applyBorder="1" applyAlignment="1">
      <alignment horizontal="center" vertical="center"/>
    </xf>
    <xf numFmtId="0" fontId="3" fillId="0" borderId="1" xfId="0" applyFont="1" applyBorder="1" applyAlignment="1">
      <alignment horizontal="center" vertical="center"/>
    </xf>
    <xf numFmtId="8" fontId="3" fillId="3" borderId="1" xfId="0" applyNumberFormat="1" applyFont="1" applyFill="1" applyBorder="1" applyAlignment="1">
      <alignment horizontal="right" vertical="center" wrapText="1"/>
    </xf>
    <xf numFmtId="2" fontId="3" fillId="0" borderId="1" xfId="0" applyNumberFormat="1" applyFont="1" applyFill="1" applyBorder="1" applyAlignment="1">
      <alignment horizontal="center" vertical="center" wrapText="1"/>
    </xf>
    <xf numFmtId="0" fontId="0"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3" applyNumberFormat="1" applyFont="1" applyFill="1" applyBorder="1" applyAlignment="1">
      <alignment horizontal="center" vertical="center"/>
    </xf>
    <xf numFmtId="0" fontId="5" fillId="0" borderId="0" xfId="0" applyFont="1" applyFill="1" applyAlignment="1">
      <alignment horizontal="center" vertical="center" wrapText="1"/>
    </xf>
    <xf numFmtId="44" fontId="5" fillId="4" borderId="1" xfId="1" applyNumberFormat="1" applyFont="1" applyFill="1" applyBorder="1" applyAlignment="1">
      <alignment horizontal="center" vertical="center" wrapText="1"/>
    </xf>
    <xf numFmtId="2" fontId="3" fillId="0" borderId="1" xfId="1" applyNumberFormat="1" applyFont="1" applyFill="1" applyBorder="1" applyAlignment="1">
      <alignment horizontal="center" vertical="center" wrapText="1"/>
    </xf>
    <xf numFmtId="44" fontId="3" fillId="3" borderId="1" xfId="3" applyFont="1" applyFill="1" applyBorder="1" applyAlignment="1">
      <alignment horizontal="center" vertical="center" wrapText="1"/>
    </xf>
    <xf numFmtId="0" fontId="3" fillId="0" borderId="2" xfId="1" applyFont="1" applyFill="1" applyBorder="1" applyAlignment="1">
      <alignment horizontal="left" vertical="center" wrapText="1"/>
    </xf>
    <xf numFmtId="0" fontId="3" fillId="0" borderId="4" xfId="1" applyFont="1" applyBorder="1" applyAlignment="1">
      <alignment horizontal="left" vertical="center" wrapText="1"/>
    </xf>
    <xf numFmtId="0" fontId="3" fillId="0" borderId="2" xfId="1" applyFont="1" applyBorder="1" applyAlignment="1">
      <alignment horizontal="center" vertical="center" wrapText="1"/>
    </xf>
    <xf numFmtId="0" fontId="3" fillId="0" borderId="4" xfId="1"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14" fontId="3" fillId="0" borderId="2" xfId="1" applyNumberFormat="1" applyFont="1" applyFill="1" applyBorder="1" applyAlignment="1">
      <alignment horizontal="center" vertical="center" wrapText="1"/>
    </xf>
    <xf numFmtId="14" fontId="3" fillId="0" borderId="4" xfId="1" applyNumberFormat="1" applyFont="1" applyFill="1" applyBorder="1" applyAlignment="1">
      <alignment horizontal="center" vertical="center" wrapText="1"/>
    </xf>
    <xf numFmtId="165" fontId="3" fillId="0" borderId="2" xfId="1" applyNumberFormat="1" applyFont="1" applyFill="1" applyBorder="1" applyAlignment="1">
      <alignment horizontal="center" vertical="center" wrapText="1"/>
    </xf>
    <xf numFmtId="165" fontId="3" fillId="0" borderId="4" xfId="1" applyNumberFormat="1" applyFont="1" applyFill="1" applyBorder="1" applyAlignment="1">
      <alignment horizontal="center" vertical="center" wrapText="1"/>
    </xf>
    <xf numFmtId="3" fontId="3" fillId="0" borderId="2" xfId="1" applyNumberFormat="1" applyFont="1" applyFill="1" applyBorder="1" applyAlignment="1">
      <alignment horizontal="center" vertical="center" wrapText="1"/>
    </xf>
    <xf numFmtId="3" fontId="3" fillId="0" borderId="4" xfId="1" applyNumberFormat="1" applyFont="1" applyFill="1" applyBorder="1" applyAlignment="1">
      <alignment horizontal="center" vertical="center" wrapText="1"/>
    </xf>
    <xf numFmtId="0" fontId="3" fillId="0" borderId="4" xfId="1" applyFont="1" applyFill="1" applyBorder="1" applyAlignment="1">
      <alignment horizontal="left" vertical="center" wrapText="1"/>
    </xf>
    <xf numFmtId="0" fontId="3" fillId="0" borderId="2"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3" xfId="1" applyFont="1" applyFill="1" applyBorder="1" applyAlignment="1">
      <alignment horizontal="left" vertical="center" wrapText="1"/>
    </xf>
    <xf numFmtId="0" fontId="3" fillId="0" borderId="3" xfId="1" applyFont="1" applyFill="1" applyBorder="1" applyAlignment="1">
      <alignment horizontal="center" vertical="center" wrapText="1"/>
    </xf>
    <xf numFmtId="0" fontId="3" fillId="3" borderId="2" xfId="1" applyFont="1" applyFill="1" applyBorder="1" applyAlignment="1">
      <alignment horizontal="left" vertical="center" wrapText="1"/>
    </xf>
    <xf numFmtId="0" fontId="3" fillId="3" borderId="4" xfId="1" applyFont="1" applyFill="1" applyBorder="1" applyAlignment="1">
      <alignment horizontal="left" vertical="center" wrapText="1"/>
    </xf>
    <xf numFmtId="0" fontId="3" fillId="3" borderId="2" xfId="1" applyFont="1" applyFill="1" applyBorder="1" applyAlignment="1">
      <alignment horizontal="center" vertical="center" wrapText="1"/>
    </xf>
    <xf numFmtId="0" fontId="3" fillId="3" borderId="4" xfId="1" applyFont="1" applyFill="1" applyBorder="1" applyAlignment="1">
      <alignment horizontal="center" vertical="center" wrapText="1"/>
    </xf>
    <xf numFmtId="44" fontId="3" fillId="0" borderId="2" xfId="0" applyNumberFormat="1" applyFont="1" applyFill="1" applyBorder="1" applyAlignment="1">
      <alignment horizontal="center" vertical="center" wrapText="1"/>
    </xf>
    <xf numFmtId="44" fontId="3" fillId="0" borderId="4" xfId="0" applyNumberFormat="1" applyFont="1" applyFill="1" applyBorder="1" applyAlignment="1">
      <alignment horizontal="center" vertical="center" wrapText="1"/>
    </xf>
    <xf numFmtId="44" fontId="3" fillId="0" borderId="3" xfId="0" applyNumberFormat="1" applyFont="1" applyFill="1" applyBorder="1" applyAlignment="1">
      <alignment horizontal="center" vertical="center" wrapText="1"/>
    </xf>
    <xf numFmtId="14" fontId="3" fillId="0" borderId="3" xfId="1" applyNumberFormat="1" applyFont="1" applyFill="1" applyBorder="1" applyAlignment="1">
      <alignment horizontal="center" vertical="center" wrapText="1"/>
    </xf>
    <xf numFmtId="10" fontId="3" fillId="0" borderId="2" xfId="1" applyNumberFormat="1" applyFont="1" applyFill="1" applyBorder="1" applyAlignment="1">
      <alignment horizontal="center" vertical="center" wrapText="1"/>
    </xf>
    <xf numFmtId="10" fontId="3" fillId="0" borderId="4" xfId="1"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3" fontId="6" fillId="0" borderId="4" xfId="0" applyNumberFormat="1" applyFont="1" applyFill="1" applyBorder="1" applyAlignment="1">
      <alignment horizontal="center" vertical="center"/>
    </xf>
    <xf numFmtId="14" fontId="3" fillId="3" borderId="2" xfId="1" applyNumberFormat="1" applyFont="1" applyFill="1" applyBorder="1" applyAlignment="1">
      <alignment horizontal="center" vertical="center" wrapText="1"/>
    </xf>
    <xf numFmtId="14" fontId="3" fillId="3" borderId="4" xfId="1" applyNumberFormat="1" applyFont="1" applyFill="1" applyBorder="1" applyAlignment="1">
      <alignment horizontal="center" vertical="center" wrapText="1"/>
    </xf>
    <xf numFmtId="3" fontId="3" fillId="0" borderId="3" xfId="1"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NumberFormat="1" applyFont="1" applyBorder="1" applyAlignment="1">
      <alignment horizontal="center" vertical="center" wrapText="1"/>
    </xf>
    <xf numFmtId="0" fontId="3" fillId="0" borderId="1" xfId="3" applyNumberFormat="1" applyFont="1" applyFill="1" applyBorder="1" applyAlignment="1">
      <alignment horizontal="center" vertical="center"/>
    </xf>
  </cellXfs>
  <cellStyles count="4">
    <cellStyle name="Normale" xfId="0" builtinId="0"/>
    <cellStyle name="Normale 2" xfId="1" xr:uid="{00000000-0005-0000-0000-000001000000}"/>
    <cellStyle name="Percentuale" xfId="2" builtinId="5"/>
    <cellStyle name="Valuta" xfId="3" builtinId="4"/>
  </cellStyles>
  <dxfs count="1">
    <dxf>
      <numFmt numFmtId="34" formatCode="_-* #,##0.00\ &quot;€&quot;_-;\-* #,##0.00\ &quot;€&quot;_-;_-* &quot;-&quot;??\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arbi Giulia" refreshedDate="44201.452969097219" createdVersion="5" refreshedVersion="5" minRefreshableVersion="3" recordCount="91" xr:uid="{00000000-000A-0000-FFFF-FFFF00000000}">
  <cacheSource type="worksheet">
    <worksheetSource ref="A1:Q1048576" sheet="FINO AL 31_12_2020"/>
  </cacheSource>
  <cacheFields count="17">
    <cacheField name="Numero dell'appalto" numFmtId="0">
      <sharedItems containsBlank="1" containsMixedTypes="1" containsNumber="1" containsInteger="1" minValue="2100002127" maxValue="2100002573"/>
    </cacheField>
    <cacheField name="Codice buyer" numFmtId="0">
      <sharedItems containsBlank="1"/>
    </cacheField>
    <cacheField name="OGGETTO" numFmtId="0">
      <sharedItems containsBlank="1" longText="1"/>
    </cacheField>
    <cacheField name="ECONOMIA CIRCOLARE" numFmtId="0">
      <sharedItems containsBlank="1"/>
    </cacheField>
    <cacheField name="CIG" numFmtId="0">
      <sharedItems containsBlank="1" containsMixedTypes="1" containsNumber="1" containsInteger="1" minValue="8245636216" maxValue="8248520000000"/>
    </cacheField>
    <cacheField name="STATO" numFmtId="0">
      <sharedItems containsBlank="1" count="6">
        <s v="Pubblicato"/>
        <s v="SALVATO"/>
        <s v="Chiuso"/>
        <m/>
        <s v="CANCELLATA"/>
        <s v="PUBBLICATO/GARA RITIRATA"/>
      </sharedItems>
    </cacheField>
    <cacheField name="TIPO APPALTO" numFmtId="0">
      <sharedItems containsBlank="1" count="6">
        <s v="INCARICO PROFESSIONALE"/>
        <s v="FORNITURA"/>
        <s v="SERVIZIO"/>
        <m/>
        <s v="LAVORI"/>
        <s v="TWS"/>
      </sharedItems>
    </cacheField>
    <cacheField name="IMPORTO BASE DI GARA" numFmtId="0">
      <sharedItems containsBlank="1" containsMixedTypes="1" containsNumber="1" minValue="9610.35" maxValue="4260470"/>
    </cacheField>
    <cacheField name="Termine presentazione offerta/ APERTURA" numFmtId="0">
      <sharedItems containsDate="1" containsBlank="1" containsMixedTypes="1" minDate="2020-01-29T00:00:00" maxDate="2020-12-29T00:00:00"/>
    </cacheField>
    <cacheField name="Offerte" numFmtId="0">
      <sharedItems containsBlank="1" containsMixedTypes="1" containsNumber="1" containsInteger="1" minValue="0" maxValue="87"/>
    </cacheField>
    <cacheField name="AGG. AI SENSI ART. 33" numFmtId="0">
      <sharedItems containsBlank="1"/>
    </cacheField>
    <cacheField name="RIBASSO PERCENTUALE" numFmtId="0">
      <sharedItems containsBlank="1" containsMixedTypes="1" containsNumber="1" minValue="2.2000000000000001E-4" maxValue="0.62280000000000002"/>
    </cacheField>
    <cacheField name="DATA AGGIUDICAZIONE" numFmtId="0">
      <sharedItems containsDate="1" containsBlank="1" containsMixedTypes="1" minDate="2020-02-21T00:00:00" maxDate="2021-12-29T00:00:00"/>
    </cacheField>
    <cacheField name="IMPORTO AGGIUDICAZIONE" numFmtId="0">
      <sharedItems containsBlank="1" containsMixedTypes="1" containsNumber="1" minValue="4547.67" maxValue="3274020"/>
    </cacheField>
    <cacheField name="AGGIUDICATARIO" numFmtId="0">
      <sharedItems containsBlank="1"/>
    </cacheField>
    <cacheField name="PROVINCIA" numFmtId="0">
      <sharedItems containsBlank="1"/>
    </cacheField>
    <cacheField name="CONTRATTO/ORDINE" numFmtId="0">
      <sharedItems containsBlank="1" containsMixedTypes="1" containsNumber="1" containsInteger="1" minValue="390009338" maxValue="660002441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1">
  <r>
    <n v="2100002517"/>
    <s v="F003056"/>
    <s v="INCARICO PER I SERVIZI D’INGEGNERIA PER IL RILIEVO E LA PROGETTAZIONE INTEGRALE (STUDIO DI FATTIBILITÀ TECNICA ED ECONOMICA, PROGETTO DEFINITIVO E PROGETTO ESECUTIVO) PER LA REALIZZAZIONE DI NUOVI SOLLEVAMENTI DI MANCIANO, ZONA SUD-OVEST, VIA DELLE FONTI E ZONA SUD-EST”."/>
    <s v="NO"/>
    <s v="Z1C2F7C52C"/>
    <x v="0"/>
    <x v="0"/>
    <n v="39500"/>
    <d v="2020-12-16T00:00:00"/>
    <n v="1"/>
    <s v="NON AGGIUDICATA"/>
    <s v="NON AGGIUDICATA"/>
    <s v="NON AGGIUDICATA "/>
    <s v="NON AGGIUDICATA "/>
    <s v="NON AGGIUDICATA "/>
    <s v="NON AGGIUDICATA "/>
    <s v="NON AGGIUDICATA "/>
  </r>
  <r>
    <n v="2100002573"/>
    <s v="F000681"/>
    <s v="Incarico professionale per collaudatore statico, come da normativa vigente (art. 102 D.Lgs 50/2016), per i lavori di: “realizzazione di Impianto centralizzato di trattamento dei fanghi presso il depuratore di Grosseto”"/>
    <s v="NO"/>
    <s v="Z112FBFDA0"/>
    <x v="1"/>
    <x v="0"/>
    <n v="35000"/>
    <d v="2020-12-28T00:00:00"/>
    <n v="5"/>
    <s v="LUCA BATTISTI INGEGNERE"/>
    <n v="0.56589999999999996"/>
    <d v="2021-12-28T00:00:00"/>
    <n v="15193.5"/>
    <s v="LUCA BATTISTI INGEGNERE"/>
    <s v="GROSSETO"/>
    <s v="DA CONTRATTUALIZZARE"/>
  </r>
  <r>
    <n v="2100002516"/>
    <s v="F003056"/>
    <s v="Affidamento per incarico si servizi ingegneria di CSE relativo al contratto &quot;manutenzione e ripristino strutturale di opere in c.a. e carpernteria metallica per imianti di depurazione gestiti da AdF S.p.A._x000a__x000a__x000a_"/>
    <s v="NO"/>
    <s v=" ZB22F68AAC "/>
    <x v="2"/>
    <x v="0"/>
    <n v="12500"/>
    <d v="2020-12-14T00:00:00"/>
    <n v="14"/>
    <s v="STERI ING. STEFANO"/>
    <n v="0.58109999999999995"/>
    <d v="2020-12-15T00:00:00"/>
    <s v="€ 5,236,25 "/>
    <s v="STERI ING. STEFANO"/>
    <s v="GROSSETO"/>
    <s v="DA CONTRATTUALIZZARE"/>
  </r>
  <r>
    <n v="2100002534"/>
    <s v="F000681"/>
    <s v="Fornitura di numero 5 DACIA DUSTER Essential 4X4 1.5 Blue dCi 115cv"/>
    <s v="NO"/>
    <s v="NO CIG"/>
    <x v="2"/>
    <x v="1"/>
    <n v="99996.55"/>
    <d v="2020-12-09T00:00:00"/>
    <n v="2"/>
    <s v="AUTOCENTER SRL"/>
    <n v="0.1933"/>
    <s v="IN ATTESA "/>
    <s v="IN ATTESA "/>
    <s v="IN ATTESA "/>
    <s v="IN ATTESA "/>
    <s v="IN ATTESA "/>
  </r>
  <r>
    <s v="2100002512"/>
    <s v="F000681"/>
    <s v="Accordo Quadro per il “Servizio di verifiche ispettive delle apparecchiature rientrati nell’allegato VII del D.Lgs n. 81/08 (apparecchiature di sollevamento e recipienti in pressione) installate presso gli impianti di A.D.F. SpA”. Indizione di gara"/>
    <s v="NO"/>
    <s v="CIG 84999550C4"/>
    <x v="0"/>
    <x v="2"/>
    <n v="57463.65"/>
    <d v="2020-12-02T00:00:00"/>
    <n v="0"/>
    <s v="DESERTA"/>
    <s v="DESERTA"/>
    <s v="DESERTA"/>
    <s v="DESERTA"/>
    <s v="DESERTA"/>
    <s v="DESERTA"/>
    <s v="DESERTA"/>
  </r>
  <r>
    <n v="2100002514"/>
    <s v="F003008"/>
    <s v="Gara per l' Acquisto di  tubazioni per la  Bonifica condotta di adduzione e distribuzione in loc. Giannella Comune di Orbetello” - N. 2 LOTTI "/>
    <s v="NO"/>
    <s v="LOTTO 1 -CIG: 8487325A26 "/>
    <x v="2"/>
    <x v="1"/>
    <s v="LOTTO 1 _x000a_€ 735.705,00"/>
    <d v="2020-11-25T00:00:00"/>
    <n v="3"/>
    <s v="IDROTHERM 2000 SPA a S.U"/>
    <n v="0.60009999999999997"/>
    <s v="IN CORSO "/>
    <s v="IN CORSO "/>
    <s v="IN CORSO "/>
    <s v="IN CORSO "/>
    <s v="IN CORSO "/>
  </r>
  <r>
    <m/>
    <m/>
    <m/>
    <m/>
    <s v="LOTTO 2 -CIG: 8481317C30"/>
    <x v="3"/>
    <x v="3"/>
    <s v="LOTTO 2_x000a_772.560,00_x000a_"/>
    <m/>
    <m/>
    <s v="DOTTOR GUIDO ISIDORO E C. SRL"/>
    <n v="0.17599999999999999"/>
    <s v="IN CORSO "/>
    <s v="IN CORSO "/>
    <s v="IN CORSO "/>
    <s v="IN CORSO "/>
    <s v="IN CORSO "/>
  </r>
  <r>
    <s v="2100002508"/>
    <s v="F003008"/>
    <s v="Reindizione gara per l'affidamento incarico relativo alla progettazione della nuova sede di AdF nella città di Grosseto_x000a_DETERMINA AD 98796 del 03.08.2020"/>
    <s v="NO"/>
    <s v="NO CIG"/>
    <x v="2"/>
    <x v="0"/>
    <n v="161358.84"/>
    <d v="2020-11-19T00:00:00"/>
    <n v="1"/>
    <s v="ARCH. MICHELE BASTA"/>
    <n v="5.33E-2"/>
    <s v="NON AGGIUDICATA "/>
    <s v="NON AGGIUDICATA "/>
    <s v="NON AGGIUDICATA "/>
    <s v="NON AGGIUDICATA "/>
    <s v="NON AGGIUDICATA "/>
  </r>
  <r>
    <s v="2100002493"/>
    <s v="F003008"/>
    <s v="Gara per l' Acquisto di  tubazioni per la  Bonifica condotta di adduzione e distribuzione in loc. Giannella Comune di Orbetello”._x000a_"/>
    <s v="NO"/>
    <s v="CANCELLATA"/>
    <x v="4"/>
    <x v="1"/>
    <n v="1508265"/>
    <d v="2020-11-10T00:00:00"/>
    <n v="0"/>
    <s v="CANCELLATA"/>
    <s v="CANCELLATA"/>
    <s v="CANCELLATA"/>
    <s v="CANCELLATA"/>
    <s v="CANCELLATA"/>
    <s v="CANCELLATA"/>
    <s v="CANCELLATA"/>
  </r>
  <r>
    <n v="2100002469"/>
    <s v="F003056"/>
    <s v="Gara avente ad oggetto l'accordo quadro per un incarico Professionale redazione Rilievo Topografico plano-altimetrico a supporto della progettazione definitiva ed esecutiva degli impianti e delle infrastrutture di AdF da eseguirsi nelle Province GR e SI"/>
    <s v="NO"/>
    <s v="CIG: ZAB2EFA2F6"/>
    <x v="2"/>
    <x v="0"/>
    <n v="35360"/>
    <d v="2020-11-12T00:00:00"/>
    <n v="13"/>
    <s v="GEOM. ALEX MILIANI"/>
    <n v="0.61109999999999998"/>
    <d v="2020-11-20T00:00:00"/>
    <n v="35360"/>
    <s v="Geom. Alex Miliani"/>
    <s v="GROSSETO"/>
    <n v="3900010428"/>
  </r>
  <r>
    <s v="2100002465"/>
    <s v="F003056"/>
    <s v="Gara affidamento incarichi professionali per CSE a supporto di un accordo quadro per i lavori di “Manutenzione ed adeguamento della sicurezza degli impianti e delle infrastrutture dell’acquedotto del Fiora S.p.A., LOTTO 2 - COSTA."/>
    <s v="NO"/>
    <s v="CIG: Z7C2EC348A"/>
    <x v="2"/>
    <x v="0"/>
    <n v="21387.54"/>
    <d v="2020-10-29T00:00:00"/>
    <n v="6"/>
    <s v="GEOM. ALESSIA MANCIOPPI"/>
    <n v="0.55000000000000004"/>
    <d v="2020-11-16T00:00:00"/>
    <n v="9624.39"/>
    <s v="Geom.Alessia Mancioppi"/>
    <s v="GROSSETO"/>
    <n v="5000003711"/>
  </r>
  <r>
    <s v="2100002475"/>
    <s v="F000681"/>
    <s v="GARA DI APPALTO IN ACCORDO QUADRO PER I LAVORI DI MANUTENZIONE ED ADEGUAMENTO ALLA SICUREZZA DEGLI IMPIANTI E DELLE INFRASTRUTTURE GESTITE DA ADF SPA UTILIZZATE PER LA GESTIONE DEL SII NELL’ AIT TOSCANA AREA COSTA"/>
    <s v="NO"/>
    <s v="CIG 84608480A6"/>
    <x v="2"/>
    <x v="4"/>
    <n v="990000"/>
    <d v="2020-10-27T00:00:00"/>
    <n v="49"/>
    <s v="IMPRESA VICHI ANGELO SRL"/>
    <n v="0.2676"/>
    <d v="2020-11-06T00:00:00"/>
    <n v="990000"/>
    <s v="Impresa Vichi Angelo Srl"/>
    <s v="Siena"/>
    <s v="3900010520"/>
  </r>
  <r>
    <s v="2100002470"/>
    <s v="F000681"/>
    <s v="Gara per Accordo quadro per la manutenzione e ripristino strutturale di opere in c.a. e carpenteria metallica per impianti di depurazione gestiti da AdF_x000a_DETERMINA AD 126233 11.09.2020"/>
    <s v="NO"/>
    <s v="CIG 84535233DD"/>
    <x v="2"/>
    <x v="4"/>
    <n v="500000"/>
    <d v="2020-10-20T00:00:00"/>
    <n v="46"/>
    <s v="F.LLI MARCONI S.N.C."/>
    <n v="0.22159999999999999"/>
    <d v="2020-10-26T00:00:00"/>
    <n v="500000"/>
    <s v="F.lli Marconi"/>
    <s v="GROSSETO"/>
    <n v="3900010285"/>
  </r>
  <r>
    <s v="2100002434"/>
    <s v="F000856"/>
    <s v="Gara per affidamento di incarico professionale per la progettazione e CSE per “L’adeguamento dello scarico Contignano zona Il Borgo comune Radicofani (SI)”"/>
    <s v="NO"/>
    <s v="CIG 8452827581"/>
    <x v="0"/>
    <x v="0"/>
    <n v="68845"/>
    <d v="2020-10-20T00:00:00"/>
    <n v="1"/>
    <s v="STUDIO ASSOCIATO ATRE INGEGNERIA"/>
    <n v="0.31309999999999999"/>
    <d v="2020-11-16T00:00:00"/>
    <n v="49181.22"/>
    <s v="STUDIO ASSOCIATO ATRE INGEGNERIA"/>
    <s v="FIRENZE"/>
    <s v="DA CONTRATTUALIZZARE"/>
  </r>
  <r>
    <s v="2100002429"/>
    <s v="F003008"/>
    <s v="Gara per i Lavori di ristrutturazione dei locali “Ex Scuole del Vivo d’Orcia”, ubicato in Via delle Sorgenti, a Vivo d’Orcia nel Comune di Castiglione d’Orcia_x000a_DETERMINA AD"/>
    <s v="SI"/>
    <s v="NO CIG"/>
    <x v="2"/>
    <x v="4"/>
    <n v="223000"/>
    <d v="2020-10-28T00:00:00"/>
    <n v="2"/>
    <s v="Flli Zaccariello"/>
    <n v="0.23930000000000001"/>
    <d v="2020-11-24T00:00:00"/>
    <n v="170300.97"/>
    <s v="Flli Zaccariello"/>
    <s v="Siena"/>
    <s v="DA CONTRATTUALIZZARE"/>
  </r>
  <r>
    <s v="2100002395"/>
    <s v="F003008"/>
    <s v="Reindizione della Gara per affidamento di incarico professionale progettazione e CSE per “L’ adeguamento della rete fognaria e la realizzazione nuovo depuratore di Montieri (GR)"/>
    <s v="NO"/>
    <s v="CIG 844511595B"/>
    <x v="0"/>
    <x v="0"/>
    <n v="99746"/>
    <d v="2020-10-14T00:00:00"/>
    <n v="2"/>
    <s v="gara in corso"/>
    <s v="gara in corso"/>
    <s v="gara in corso"/>
    <s v="gara in corso"/>
    <s v="gara in corso"/>
    <s v="gara in corso"/>
    <s v="gara in corso"/>
  </r>
  <r>
    <s v="2100002408"/>
    <s v="F003056"/>
    <s v="Gara fornitura di prodotti hardware e software per la migrazione della piattaforma di telecontrollo Wonderware alla nuova release e per la dotazione alla struttura informativa dell’Azienda ai fini del rinnovo e ampliamento programmatico delle attrezzature"/>
    <s v="NO"/>
    <s v="NO CIG"/>
    <x v="2"/>
    <x v="1"/>
    <n v="200000"/>
    <d v="2020-09-21T00:00:00"/>
    <n v="1"/>
    <s v="SMAU - GFI SRL"/>
    <n v="0.3957"/>
    <d v="2020-10-03T00:00:00"/>
    <n v="120860.1"/>
    <s v="SMAU - GFI SRL"/>
    <s v="TERRANUOVA BRACCIOLINI (AR) "/>
    <n v="3900010165"/>
  </r>
  <r>
    <s v="2100002388"/>
    <s v="F003008"/>
    <s v="Gara per l'affidamento incarico relativo alla progettazione della nuova sede di AdF nella città di Grosseto"/>
    <s v="NO"/>
    <s v="NO CIG"/>
    <x v="2"/>
    <x v="0"/>
    <n v="161358.84"/>
    <d v="2020-10-06T00:00:00"/>
    <n v="0"/>
    <s v="DESERTA"/>
    <s v="DESERTA"/>
    <s v="DESERTA"/>
    <s v="DESERTA"/>
    <s v="DESERTA"/>
    <s v="DESERTA"/>
    <s v="DESERTA"/>
  </r>
  <r>
    <s v="2100002406"/>
    <s v="F003008"/>
    <s v="Accordo Quadro per il “Servizio di verifica e messa a norma ai sensi del DM 37/08 e di valutazione del rischio da scariche atmosferiche (CEI EN 62305-2 (CEI 81-10/2), CEI 81-30 e CEI EN 62858) per gli impianti elettrici, con potenza impegnata superiore"/>
    <s v="NO"/>
    <s v="CIG 8384235997"/>
    <x v="2"/>
    <x v="2"/>
    <n v="426901.99"/>
    <d v="2020-10-01T00:00:00"/>
    <n v="3"/>
    <s v="ALMASA SRL in qualità di capogruppo mandataria con l’o.e. SGM Associati in qualità di mandante"/>
    <n v="0.57579999999999998"/>
    <d v="2020-11-24T00:00:00"/>
    <n v="426901.99"/>
    <s v="ALMASA SRL in qualità di capogruppo mandataria con l’o.e. SGM Associati in qualità di mandante"/>
    <s v="PERUGIA"/>
    <s v="DA CONTRATTUALIZZARE"/>
  </r>
  <r>
    <n v="2100002405"/>
    <s v="F003056"/>
    <s v="Gara affidamento Incarico  servizi d’ingegneria relativi alla progettazione definitiva ed esecutiva, CSP e CSE “Lavori di realizzazione di coperture in PRFV della vasca di sedimentazione primaria e vasca di accumulo DP Campo Cangino Com Follonica_x000a_"/>
    <s v="NO"/>
    <s v="ZFA2E12D6A"/>
    <x v="2"/>
    <x v="0"/>
    <n v="34260"/>
    <d v="2020-09-24T00:00:00"/>
    <n v="2"/>
    <s v="SIT INGEGNERIA S.R.L."/>
    <n v="0.32"/>
    <d v="2020-10-30T00:00:00"/>
    <n v="23296.799999999999"/>
    <s v="SIT INGEGNERIA S.R.L."/>
    <s v="Siena"/>
    <n v="5000003710"/>
  </r>
  <r>
    <s v="2100002400"/>
    <s v="F003008"/>
    <s v="ACCORDO QUADRO per l’Affidamento del “Servizio di caricamento, ritiro,_x000a_trasporto e conferimento finale di rifiuti pericolosi e non pericolosi prodotti da AdF. Area Gestionale Unica Costa-Montagna e Senese per la durata di 24 mesi"/>
    <s v="NO"/>
    <s v="840989728D"/>
    <x v="2"/>
    <x v="2"/>
    <n v="300000"/>
    <d v="2020-09-22T00:00:00"/>
    <n v="0"/>
    <s v="DESERTA"/>
    <s v="DESERTA"/>
    <s v="DESERTA"/>
    <s v="DESERTA"/>
    <s v="DESERTA"/>
    <s v="DESERTA"/>
    <s v="DESERTA"/>
  </r>
  <r>
    <n v="2100002386"/>
    <s v="F000681"/>
    <s v="Gara incarico professionale per espletamento delle funzioni richieste al Progettista della fase esecutiva e al CS in fase di progettazione relativi lavori di spostamento stazione di sollevamento e della condotta delle acque miste in via Gorizia Follonica"/>
    <s v="NO"/>
    <s v="CIG 8409737E80"/>
    <x v="2"/>
    <x v="0"/>
    <n v="55917.760000000002"/>
    <d v="2020-09-29T00:00:00"/>
    <n v="1"/>
    <s v="RTI STUDIO ASS.TO ROMUALDI ENRICO &amp; FESTEGGIATO MARIANNA/ Ing. Alberto RABAI/ Ing. Emiliano GUCCI/ Ing. Andrea OMBRATO"/>
    <n v="0.24"/>
    <m/>
    <n v="42497.5"/>
    <s v="RTI STUDIO ASS.TO ROMUALDI ENRICO &amp; FESTEGGIATO MARIANNA/ Ing. Alberto RABAI/ Ing. Emiliano GUCCI/ Ing. Andrea OMBRATO"/>
    <s v="GROSSETO"/>
    <s v="inviata determina a firma Fucci 24/12/2020"/>
  </r>
  <r>
    <s v="2100002382"/>
    <s v="F000681"/>
    <s v="Gara per la Realizzazione nuova condotta idrica di distribuzione in loc. Montechiaro nel Comune di Siena”. Codice progetto LI3 20 005"/>
    <s v="NO"/>
    <s v=" CIG 8414100EF6"/>
    <x v="2"/>
    <x v="4"/>
    <n v="334507.46000000002"/>
    <d v="2020-09-16T00:00:00"/>
    <n v="87"/>
    <s v="VICHI ANGELO SRL "/>
    <n v="0.21110000000000001"/>
    <d v="2020-10-19T00:00:00"/>
    <n v="265208.21999999997"/>
    <s v="VICHI ANGELO SRL "/>
    <s v="Siena"/>
    <n v="3900010238"/>
  </r>
  <r>
    <s v="2100002377"/>
    <s v="F000681"/>
    <s v="Gara per affidamento di incarico professionale per la progettazione definitiva, esecutiva e CSE per “L’ adeguamento Imhoff di Bagnore nel Comune di Santa Fiora GR” DETERMINA AD 81691 DEL 9.07.2020"/>
    <s v="NO"/>
    <s v="CIG 8405143F69"/>
    <x v="2"/>
    <x v="0"/>
    <n v="68845"/>
    <d v="2020-09-23T00:00:00"/>
    <n v="1"/>
    <s v="COOPERATIVA CIVILE STP in RTP con Impresa HYDEA"/>
    <n v="0.38379999999999997"/>
    <d v="2020-12-10T00:00:00"/>
    <n v="42112.480000000003"/>
    <s v="COOPERATIVA CIVILE STP in RTP con Impresa HYDEA"/>
    <s v="GROSSETO e FIRENZE"/>
    <s v="ATTESE POLIZZE"/>
  </r>
  <r>
    <s v="2100002390"/>
    <s v="F003008"/>
    <s v="Gara per affidamento di incarico professionale per la progettazione e CSE per “L’adeguamento del depuratore IDL Lame comune Castell’Azzara (GR)”_x000a_DETERM AD PROT 63409  DEL 22/09/2020"/>
    <s v="NO"/>
    <s v="CIG 8393433008"/>
    <x v="2"/>
    <x v="0"/>
    <n v="73885"/>
    <d v="2020-09-08T00:00:00"/>
    <n v="1"/>
    <s v="Ing. Rabai,_x000a_quale mandatario del costituendo RTI con Ing. Alessandra UGOLINI, Ing. Emiliano_x000a_GUCCI, Ing. Enrico ROMUALDI, Dott. Francesco PERICCI, Ing. Andrea OMBRATO"/>
    <n v="0.20230000000000001"/>
    <d v="2020-10-19T00:00:00"/>
    <n v="61295.58"/>
    <s v="Ing. Rabai,_x000a_quale mandatario del costituendo RTI con Ing. Alessandra UGOLINI, Ing. Emiliano_x000a_GUCCI, Ing. Enrico ROMUALDI, Dott. Francesco PERICCI, Ing. Andrea OMBRATO"/>
    <s v="GROSSETO"/>
    <s v="DA CONTRATTUALIZZARE"/>
  </r>
  <r>
    <s v="2100002315"/>
    <s v="F000856"/>
    <s v="Gara per affidamento di incarico professionale per la progettazione e CSE per “L’ adeguamento funzionale del depuratore di Selvena comune Castell’Azzara (GR)"/>
    <s v="CANCELLATA"/>
    <s v="CANCELLATA"/>
    <x v="4"/>
    <x v="0"/>
    <n v="77200"/>
    <s v="CANCELLATA"/>
    <s v="CANCELLATA"/>
    <s v="CANCELLATA"/>
    <s v="CANCELLATA"/>
    <s v="CANCELLATA"/>
    <s v="CANCELLATA"/>
    <s v="CANCELLATA"/>
    <s v="CANCELLATA"/>
    <s v="CANCELLATA"/>
  </r>
  <r>
    <n v="2100002296"/>
    <s v="F000681"/>
    <s v="Accordo quadro per fornitura di polielettrolita cationico in emulsione impiegato per la disidratazione mediante centrifuga dei fanghi biologici prodotti presso gli impianti di depurazione gestiti da Adf spa durata 18 mesi"/>
    <s v="NO"/>
    <s v="CIG 8370115567"/>
    <x v="2"/>
    <x v="1"/>
    <n v="420000"/>
    <d v="2020-08-27T00:00:00"/>
    <n v="1"/>
    <s v="HIDRODEPUR SPA"/>
    <n v="2.2000000000000001E-4"/>
    <d v="2020-10-19T00:00:00"/>
    <n v="420000"/>
    <s v="HIDRODEPUR SPA"/>
    <s v="BERGAMO"/>
    <n v="3900010268"/>
  </r>
  <r>
    <s v="2100002291"/>
    <s v="F003056"/>
    <s v="FORNITURA DI VALVOLE E DI SARACINESCHE IN OTTONE E IN BRONZO._x000a_FABBISOGNO PER I MAGAZZINI AZIENDALI STIMATO PER N. 24 MESI."/>
    <s v="NO"/>
    <s v="CIG 845794984F"/>
    <x v="5"/>
    <x v="1"/>
    <n v="80000"/>
    <d v="2020-10-21T00:00:00"/>
    <n v="0"/>
    <s v="gara in corso"/>
    <s v="gara in corso"/>
    <s v="gara in corso"/>
    <s v="gara in corso"/>
    <s v="gara in corso"/>
    <s v="gara in corso"/>
    <s v="gara in corso"/>
  </r>
  <r>
    <s v="2100002269"/>
    <s v="F003008"/>
    <s v="Gara per affidamento di incarico professionale progettazione e CSE per “L’ adeguamento della rete fognaria e la realizzazione nuovo depuratore di Montieri (GR)"/>
    <s v="NO"/>
    <s v="CIG 83484384FA"/>
    <x v="2"/>
    <x v="0"/>
    <n v="99746"/>
    <d v="2020-07-15T00:00:00"/>
    <n v="0"/>
    <s v="DESERTA"/>
    <s v="DESERTA"/>
    <s v="DESERTA"/>
    <s v="DESERTA"/>
    <s v="DESERTA"/>
    <s v="DESERTA"/>
    <s v="DESERTA"/>
  </r>
  <r>
    <s v="2100002263"/>
    <s v="F003008"/>
    <s v="Affidamento incarico professionale per rilievo plano-altimetrico e geometrico degli scaricatori di piena siti nel territorio dell'Ambito Territoriale Ottimale Ombrone_x000a_"/>
    <s v="NO"/>
    <s v="CIG ZC22D42A60"/>
    <x v="2"/>
    <x v="0"/>
    <n v="39402"/>
    <d v="2020-06-25T00:00:00"/>
    <n v="11"/>
    <s v="studio tecnico associato geom. andrea bocci e salvini"/>
    <n v="0.5756"/>
    <d v="2020-06-26T00:00:00"/>
    <n v="18075.59"/>
    <s v="studio tecnico associato geom. andrea bocci e salvini"/>
    <s v="Siena"/>
    <n v="5000003472"/>
  </r>
  <r>
    <s v="2100002240"/>
    <s v="F000856"/>
    <s v="Gara affidamento di incarico professionale per la progettazione, direzione lavori e_x000a_CSE prog “Realizzazione trattamento appropriato nella frazione di Vivo d’Orcia – loc. Eremo Com Castiglione d'Orcia_x000a_DETERMINA AD 20586 DEL 17.02.2020"/>
    <s v="NO"/>
    <s v="CIG 8333663443"/>
    <x v="2"/>
    <x v="0"/>
    <n v="71583"/>
    <d v="2020-06-30T00:00:00"/>
    <n v="1"/>
    <s v="Ing. Bertini mandatario RTI Ing. Torrisani "/>
    <n v="0.3"/>
    <d v="2020-09-11T00:00:00"/>
    <n v="50108.1"/>
    <s v="Ing. Bertini mandatario RTI Ing. Torrisani "/>
    <s v="GROSSETO"/>
    <n v="3900010383"/>
  </r>
  <r>
    <n v="2100002187"/>
    <s v="F000681"/>
    <s v="ACCORDO QUADRO PER IL SERVIZIO DI DISINFEZIONE SEDI ADF CON PRODOTTI SPECIFICI E IDONEI AL TRATTAMENTO DEL COVID-19 - DURATA PRESUNTA 5 MESI"/>
    <s v="NO"/>
    <s v="NO CIG"/>
    <x v="2"/>
    <x v="2"/>
    <n v="76498.399999999994"/>
    <d v="2020-06-11T00:00:00"/>
    <n v="3"/>
    <s v="PROTECNO S.R.L."/>
    <n v="0.39600000000000002"/>
    <d v="2020-08-03T00:00:00"/>
    <n v="76498.399999999994"/>
    <s v="ANTICIMEX S.R.L."/>
    <s v="MILANO"/>
    <n v="3900009825"/>
  </r>
  <r>
    <s v="2100002204"/>
    <s v="F003008"/>
    <s v="OG3 LAVORI DI RISTRUTTURAZIONE ED ADEGUA"/>
    <s v="TWS"/>
    <s v="TWS"/>
    <x v="2"/>
    <x v="5"/>
    <s v="TWS"/>
    <d v="2020-06-10T00:00:00"/>
    <n v="29"/>
    <s v="TWS"/>
    <s v="TWS"/>
    <s v="TWS"/>
    <s v="TWS"/>
    <s v="TWS"/>
    <s v="TWS"/>
    <s v="TWS"/>
  </r>
  <r>
    <s v="2100002196"/>
    <s v="F003008"/>
    <s v="OS_22 LAVORI DI RISTRUTTURAZIONE ED ADEG"/>
    <s v="TWS"/>
    <s v="TWS"/>
    <x v="2"/>
    <x v="5"/>
    <s v="TWS"/>
    <d v="2020-06-09T00:00:00"/>
    <n v="15"/>
    <s v="TWS"/>
    <s v="TWS"/>
    <s v="TWS"/>
    <s v="TWS"/>
    <s v="TWS"/>
    <s v="TWS"/>
    <s v="TWS"/>
  </r>
  <r>
    <s v="2100002182"/>
    <s v="F003008"/>
    <s v="LAVORI DI RISTRUTTURAZIONE ED ADEGUAMENT"/>
    <s v="TWS"/>
    <s v="TWS"/>
    <x v="2"/>
    <x v="5"/>
    <s v="TWS"/>
    <d v="2020-06-04T00:00:00"/>
    <n v="22"/>
    <s v="TWS"/>
    <s v="TWS"/>
    <s v="TWS"/>
    <s v="TWS"/>
    <s v="TWS"/>
    <s v="TWS"/>
    <s v="TWS"/>
  </r>
  <r>
    <s v="2100002168"/>
    <s v="F003008"/>
    <s v="LAVORI DI RISTRUTTURAZIONE ED ADEGUAMENT"/>
    <s v="TWS"/>
    <s v="TWS"/>
    <x v="2"/>
    <x v="5"/>
    <s v="TWS"/>
    <d v="2020-06-03T00:00:00"/>
    <n v="23"/>
    <s v="TWS"/>
    <s v="TWS"/>
    <s v="TWS"/>
    <s v="TWS"/>
    <s v="TWS"/>
    <s v="TWS"/>
    <s v="TWS"/>
  </r>
  <r>
    <s v="2100002167"/>
    <s v="F000681"/>
    <s v="Incarico professionale DL - CSP e CSE a supporto del progetto “Impianto di potabilizzazione per la rimozione di solfati nel Comune di Sarteano- SI”."/>
    <s v="NO"/>
    <s v="Z1C2CF2070"/>
    <x v="2"/>
    <x v="0"/>
    <n v="37163.64"/>
    <d v="2020-05-28T00:00:00"/>
    <n v="5"/>
    <s v="INGEGNER MILTON BILIOTTI"/>
    <n v="0.51149999999999995"/>
    <d v="2020-06-15T00:00:00"/>
    <n v="18154.439999999999"/>
    <s v="INGEGNER MILTON BILIOTTI"/>
    <s v="GROSSETO"/>
    <n v="5000003440"/>
  </r>
  <r>
    <s v="2100002157"/>
    <s v="F003056"/>
    <s v="Gara Server AdF - Carepack HP 20 &amp; 21"/>
    <s v="NO"/>
    <s v="NO CIG"/>
    <x v="2"/>
    <x v="2"/>
    <n v="115000"/>
    <d v="2020-05-27T00:00:00"/>
    <n v="2"/>
    <s v="SMAU - GFI  S.R.L."/>
    <n v="0.34499999999999997"/>
    <d v="2020-06-15T00:00:00"/>
    <n v="75325"/>
    <s v="SMAU - GFI  S.R.L."/>
    <s v="TERRANUOVA BRACCIOLINI (PISA) "/>
    <n v="3900009515"/>
  </r>
  <r>
    <s v="2100002165"/>
    <s v="F000681"/>
    <s v="Servizio di manutenzione ordinaria (programmata e non programmata), straordinaria e reattiva per i sistemi di ozonazione presenti nella filiera degli impianti di potabilizzazione gestiti da AdF Spa per la durata di 36 mesi- accordo quadro."/>
    <s v="NO"/>
    <s v="829255400C"/>
    <x v="2"/>
    <x v="2"/>
    <n v="89200"/>
    <d v="2020-06-09T00:00:00"/>
    <n v="6"/>
    <s v="PROMINENT S.RL. "/>
    <n v="0.3826"/>
    <d v="2020-08-06T00:00:00"/>
    <n v="89200"/>
    <s v="PROMINENT S.RL. "/>
    <s v="LAVIS (TN)"/>
    <n v="3900009865"/>
  </r>
  <r>
    <s v="2100002170"/>
    <s v="F000681"/>
    <s v="Servizio di svuotamento, trasporto, caratterizzazione e smaltimento dei fanghi contenenti sostanze pericolose prodotti da altri trattamenti delle acque reflue ind.li presenti nelle vasche dell’impianto di depurazione Manciano (GR)."/>
    <s v="NO"/>
    <s v="82899012B8"/>
    <x v="2"/>
    <x v="2"/>
    <n v="171892.2"/>
    <d v="2020-05-21T00:00:00"/>
    <n v="1"/>
    <s v="ECOTETI S.R.L. UNIPERSONALE "/>
    <n v="7.4399999999999994E-2"/>
    <d v="2020-06-15T00:00:00"/>
    <n v="161303.48000000001"/>
    <s v="ECOTETI S.R.L. UNIPERSONALE "/>
    <s v="STICCIANO (GR)"/>
    <n v="3900009485"/>
  </r>
  <r>
    <s v="2100002154"/>
    <s v="F000681"/>
    <s v="Accordo Quadro per la fornitura di cartucce microfiltranti e membrane per impianti ad osmosi inversa per la durata di due anni."/>
    <s v="NO"/>
    <s v="8285806F67"/>
    <x v="2"/>
    <x v="1"/>
    <n v="420000"/>
    <d v="2020-06-10T00:00:00"/>
    <n v="2"/>
    <s v="PROTECNO S.R.L."/>
    <n v="0.17150000000000001"/>
    <d v="2020-07-10T00:00:00"/>
    <n v="420000"/>
    <s v="PROTECNO S.R.L."/>
    <s v="MONDOLFO (PU)"/>
    <n v="3900009781"/>
  </r>
  <r>
    <s v="2100002136"/>
    <s v="F003008"/>
    <s v="Gara per fornitura di contatori idrici DETERMINA AD 42702 DEL 30.03.2020"/>
    <s v="NO"/>
    <m/>
    <x v="2"/>
    <x v="1"/>
    <n v="4260470"/>
    <d v="2020-05-28T00:00:00"/>
    <n v="12"/>
    <s v="INFORMATION DEVELOPMENT &amp; AUTOMATION SRL"/>
    <m/>
    <s v="10/07/2020 - LOTTO 1"/>
    <n v="3274020"/>
    <s v="INFORMATION DEVELOPMENT &amp; AUTOMATION SRL"/>
    <s v="LISSONE (MB)"/>
    <n v="3900009668"/>
  </r>
  <r>
    <m/>
    <m/>
    <m/>
    <m/>
    <m/>
    <x v="3"/>
    <x v="3"/>
    <m/>
    <m/>
    <m/>
    <s v="MADDALENA S.P.A."/>
    <m/>
    <s v="10/07/2020 - LOTTO 2"/>
    <n v="454500"/>
    <s v="MADDALENA S.P.A."/>
    <s v="POVOLETTO (UD)"/>
    <n v="3900009519"/>
  </r>
  <r>
    <m/>
    <m/>
    <m/>
    <m/>
    <m/>
    <x v="3"/>
    <x v="3"/>
    <m/>
    <m/>
    <m/>
    <s v="INFORMATION DEVELOPMENT &amp; AUTOMATION SRL"/>
    <m/>
    <s v="10/07/2020 - LOTTO 3"/>
    <n v="225450"/>
    <s v="INFORMATION DEVELOPMENT &amp; AUTOMATION SRL"/>
    <s v="LISSONE (MB)"/>
    <n v="3900009667"/>
  </r>
  <r>
    <m/>
    <m/>
    <m/>
    <m/>
    <m/>
    <x v="3"/>
    <x v="3"/>
    <m/>
    <m/>
    <m/>
    <s v="B METERS S.R.L."/>
    <m/>
    <s v="10/07/2020 - LOTTO 4"/>
    <n v="205500"/>
    <s v="B METERS S.R.L."/>
    <s v="GONARS (UD)"/>
    <n v="3900009685"/>
  </r>
  <r>
    <m/>
    <m/>
    <m/>
    <m/>
    <m/>
    <x v="3"/>
    <x v="3"/>
    <m/>
    <m/>
    <m/>
    <s v="WATERTECH S.P.A."/>
    <m/>
    <s v="10/07/2020 - LOTTO 5"/>
    <n v="101000"/>
    <s v="WATERTECH S.P.A."/>
    <s v="MILANO (MI) "/>
    <n v="3900009668"/>
  </r>
  <r>
    <n v="2100002127"/>
    <s v="F003056"/>
    <s v="Accordo quadro per i lavori di Manutenzione ed adeguamento della sicurezza degli impianti e delle infrastrutture dell’acquedotto del Fiora S.p.A., utilizzate per la gestione del S.I.I. nell’A.I.T. TOSCANA; – ZONA SIENA"/>
    <s v="NO"/>
    <s v="CIG 835608182D"/>
    <x v="2"/>
    <x v="4"/>
    <n v="990000"/>
    <d v="2020-07-22T00:00:00"/>
    <n v="0"/>
    <s v="EDILMONTE DI CIAFFARAFA' DI GABRIELE E LUCA S.N.C "/>
    <n v="0.24679999999999999"/>
    <d v="2020-09-11T00:00:00"/>
    <n v="990000"/>
    <s v="EDILMONTE DI CIAFFARAFA' DI GABRIELE E LUCA S.N.C "/>
    <s v="PIANCASTAGNAIO (SI)"/>
    <n v="3900010070"/>
  </r>
  <r>
    <s v="2100002124"/>
    <s v="F000856"/>
    <s v="Gara per Sostituzione massiva contatori di utenza e lavorazioni accessorie, nel territorio del S.I.I. ATO  gestito da AdF S.p.A._x000a_CREAZIONE ACCORDO QUADRO PER DUE ANNI"/>
    <s v="NO"/>
    <m/>
    <x v="2"/>
    <x v="4"/>
    <n v="2500000"/>
    <d v="2020-05-18T00:00:00"/>
    <n v="51"/>
    <m/>
    <m/>
    <d v="2020-06-26T00:00:00"/>
    <n v="2500000"/>
    <s v="LA.RE.FIN S.R.L."/>
    <s v="NAPOLI (NA)"/>
    <n v="3600000969"/>
  </r>
  <r>
    <m/>
    <m/>
    <m/>
    <m/>
    <m/>
    <x v="3"/>
    <x v="3"/>
    <m/>
    <m/>
    <m/>
    <m/>
    <m/>
    <m/>
    <m/>
    <m/>
    <m/>
    <m/>
  </r>
  <r>
    <s v="2100002123"/>
    <s v="F003056"/>
    <s v="Gara d’appalto per la fornitura di attrezzature necessarie all’accesso di per-sonale tecnico ed operativo in ambienti confinati e/o con sospetto inquinamento"/>
    <s v="NO"/>
    <n v="8288530754"/>
    <x v="2"/>
    <x v="1"/>
    <n v="135000"/>
    <d v="2020-05-21T00:00:00"/>
    <n v="2"/>
    <s v="UNIGUM S.P.A."/>
    <n v="0.1"/>
    <d v="2020-08-03T00:00:00"/>
    <n v="135000"/>
    <s v="UNIGUM S.P.A."/>
    <s v="CALENZANO (FI)"/>
    <n v="3900010145"/>
  </r>
  <r>
    <s v="2100002132"/>
    <s v="F000681"/>
    <s v="Gara per incarico professionale che prevede la redazione della relazione paesaggistica a supporto della Progettazione definitiva ed esecutiva degli impianti e delle infrastrutture dell’Acquedotto del Fiora S.p.A _x000a_ACCORDO QUADRO"/>
    <s v="NO"/>
    <s v="ZF42CAB559"/>
    <x v="2"/>
    <x v="0"/>
    <n v="35360"/>
    <d v="2020-05-12T00:00:00"/>
    <n v="10"/>
    <s v="ING. STERI STEFANO"/>
    <n v="0.5877"/>
    <d v="2020-05-14T00:00:00"/>
    <n v="35365"/>
    <s v="ING. STERI STEFANO"/>
    <s v="GROSSETO"/>
    <n v="3900009226"/>
  </r>
  <r>
    <s v="2100002110"/>
    <s v="F003056"/>
    <s v="Gara per affidamento incarico professionale di Coordinatore Sicurezza in fase di Progetto / fase di Esecuzione per lavori di Manutenzione ed adeguamento alla sicurezza Zona Siena_x000a_Determina Prot. n. 41351 del 13.03.2020."/>
    <s v="NO"/>
    <s v="Z602CA41F6"/>
    <x v="2"/>
    <x v="0"/>
    <n v="27258.41"/>
    <d v="2020-05-08T00:00:00"/>
    <n v="9"/>
    <s v="ING. STERI STEFANO"/>
    <n v="0.59409999999999996"/>
    <d v="2020-05-14T00:00:00"/>
    <n v="11064.19"/>
    <s v="ING. STERI STEFANO"/>
    <s v="GROSSETO"/>
    <n v="5000003370"/>
  </r>
  <r>
    <s v="2100002098"/>
    <s v="F000856"/>
    <s v="ACCORDO QUADRO FORNITURA DI VESTIARIO AZIENDALE PER IL PERSONALE DIPENDENTE TRIENNIO 2020 - 2022."/>
    <s v="NO"/>
    <s v="82699101A0"/>
    <x v="2"/>
    <x v="1"/>
    <n v="295000"/>
    <d v="2020-04-23T00:00:00"/>
    <n v="1"/>
    <s v="FORINT S.P.A."/>
    <n v="0.52929999999999999"/>
    <d v="2020-05-09T00:00:00"/>
    <n v="295000"/>
    <s v="FORINT S.P.A."/>
    <s v="VICENZA"/>
    <n v="3900009391"/>
  </r>
  <r>
    <s v="2100002105"/>
    <s v="F003008"/>
    <s v="Affidamento Triennale Servizio di Manutenzione Programmata e Guasto per gli Impianti di Osmosi Inversa e Ultrafiltrazione"/>
    <s v="NO"/>
    <n v="8267978748"/>
    <x v="2"/>
    <x v="2"/>
    <n v="336646.98"/>
    <d v="2020-05-21T00:00:00"/>
    <n v="2"/>
    <s v="SIRAM VEOLIA WATER SRL"/>
    <n v="0.20300000000000001"/>
    <d v="2020-06-22T00:00:00"/>
    <n v="336646.97"/>
    <s v="SIRAM VEOLIA WATER SRL"/>
    <s v="RONCOFERRARO (MN)"/>
    <n v="3900009543"/>
  </r>
  <r>
    <s v="2100002090"/>
    <s v="F003008"/>
    <s v="Gara per affidamento incarico Progettazione esecutiva delle opere strutturali in CA e della carpenteria metallica degli impianti e delle infrastrutture di AdF utilizzate per la gestione del S.I.I. nell’ A.I.T. TOSCANA_x000a_CREAZIONE ACCORDO QUADRO"/>
    <s v="NO"/>
    <s v="ZDB2C8EC93"/>
    <x v="2"/>
    <x v="0"/>
    <n v="35360"/>
    <d v="2020-05-13T00:00:00"/>
    <n v="8"/>
    <s v="INGEGNER MILTON BILIOTTI"/>
    <n v="0.57579999999999998"/>
    <d v="2020-05-14T00:00:00"/>
    <n v="35360"/>
    <s v="INGEGNER MILTON BILIOTTI"/>
    <s v="GROSSETO"/>
    <n v="3900009266"/>
  </r>
  <r>
    <s v="2100002079"/>
    <s v="F000856"/>
    <s v="Gara per affidamento di all’incarico di CSP e CSE interventi adeguamento funzionale dp Montiano Com Magliano in Toscana e intervento funzionale sezioni di ossidazione e stabilizzazione dp loc Paduline Castiglione della Pescaia"/>
    <s v="NO"/>
    <s v="Z0D2C95FA7"/>
    <x v="2"/>
    <x v="0"/>
    <n v="11030"/>
    <d v="2020-05-12T00:00:00"/>
    <n v="9"/>
    <s v="ING. STERI STEFANO"/>
    <n v="0.5877"/>
    <d v="2020-05-12T00:00:00"/>
    <n v="4547.67"/>
    <s v="ING. STERI STEFANO"/>
    <s v="GROSSETO"/>
    <n v="5000003358"/>
  </r>
  <r>
    <s v="2100002089"/>
    <s v="F003008"/>
    <s v="Accordo Quadro per incarico Verifica preventiva dell’interesse archeologico e sorveglianza ai saggi esplorativi a supporto della Progettazione degli impianti e delle infrastrutture AdF utilizzate per la gestione del S.I.I. nell'A.I.T. TOSCANA _x000a_"/>
    <s v="NO"/>
    <s v="ZE62C8DBEE"/>
    <x v="2"/>
    <x v="0"/>
    <n v="35360"/>
    <d v="2020-04-29T00:00:00"/>
    <n v="3"/>
    <s v="SOCIETA' COOPERATIVA ARCHEOLOGICA A.R.A."/>
    <n v="0.31130000000000002"/>
    <d v="2020-05-04T00:00:00"/>
    <n v="35360"/>
    <s v="SOCIETA' COOPERATIVA ARCHEOLOGICA A.R.A."/>
    <s v="MONTERIGGIONI (SI)"/>
    <n v="3900009325"/>
  </r>
  <r>
    <s v="2100002061"/>
    <s v="F003056"/>
    <s v="Gara per affidamento incarico professionale di Direzione lavori a supporto del progetto “Impianto di rimozione arsenico e Fluoruri le Selvacce nel Comune di Pitigliano_x000a_DETERMINA 01.08.2019 PROT 71903"/>
    <s v="NO"/>
    <s v="Z662C84D94"/>
    <x v="2"/>
    <x v="0"/>
    <n v="23738.09"/>
    <d v="2020-04-23T00:00:00"/>
    <n v="6"/>
    <s v="REALI MATTEO"/>
    <n v="0.56569999999999998"/>
    <d v="2020-05-04T00:00:00"/>
    <n v="10309.459999999999"/>
    <s v="REALI MATTEO"/>
    <s v="GROSSETO"/>
    <n v="5000003359"/>
  </r>
  <r>
    <s v="2100002083"/>
    <s v="F003056"/>
    <s v="Gara per affidamento incarico professionale per CSP e CSE a supporto della Progettazione esecutiva degli impianti e delle infrastrutture dell’Acquedotto del Fiora S.p.A. - ACCORDO QUADRO."/>
    <s v="NO"/>
    <s v="Z782C7AFAC"/>
    <x v="2"/>
    <x v="0"/>
    <n v="35360"/>
    <d v="2020-04-16T00:00:00"/>
    <n v="11"/>
    <s v="ING. PAOLO VITI"/>
    <n v="0.56299999999999994"/>
    <d v="2020-04-23T00:00:00"/>
    <n v="35360"/>
    <s v="ING. PAOLO VITI"/>
    <s v="GROSSETO"/>
    <n v="6600023768"/>
  </r>
  <r>
    <s v="2100002082"/>
    <s v="F003008"/>
    <s v="Gara per affidamento incarico Progettazione Geologica delle opere previste nel Piano degli Investimenti 2018-2021 per gli impianti e delle infrastrutture di AdF utilizzate per la gestione del S.I.I. nell’ A.I.T. Toscana _x000a_DEFINIZIONE DI ACCORDO QUADRO"/>
    <s v="NO"/>
    <s v="CIG ZBA2C7654C"/>
    <x v="2"/>
    <x v="0"/>
    <n v="35700"/>
    <d v="2020-04-15T00:00:00"/>
    <n v="8"/>
    <s v="GEOL. FRANCO DURANTI"/>
    <n v="0.57999999999999996"/>
    <d v="2020-05-04T00:00:00"/>
    <n v="35700"/>
    <s v="GEOL. FRANCO DURANTI"/>
    <s v="RISPESCIA (GR)"/>
    <n v="3900009146"/>
  </r>
  <r>
    <s v="2100002072"/>
    <s v="F000856"/>
    <s v="Gara per lavori Impianto di rimozione arsenico e Fluoruri le Selvacce nel Comune di Pitigliano. DETERMINA AD PROT 112040 DEL 09.12.2019"/>
    <s v="NO"/>
    <n v="8248520000000"/>
    <x v="2"/>
    <x v="4"/>
    <n v="317816"/>
    <d v="2020-05-11T00:00:00"/>
    <n v="17"/>
    <s v="C.F.C. CONSORZIO FRA COSTRUTTORI"/>
    <n v="0.19850000000000001"/>
    <d v="2020-06-26T00:00:00"/>
    <n v="255677.93"/>
    <s v="C.F.C. CONSORZIO FRA COSTRUTTORI"/>
    <s v="REGGIO EMILIA"/>
    <n v="3900009894"/>
  </r>
  <r>
    <s v="2100002027"/>
    <s v="F000658"/>
    <s v="Gara per la manutenzione ordinaria e straordinaria dei pozzi per acqua potabile utilizzati per la gestione del S.I.I. nell’A.I.T. TOSCANA LOTTO UNICO” - ACCORDO QUADRO PER LA DURATA DI 2 ANNI"/>
    <s v="NO"/>
    <s v=". 8252183CD4"/>
    <x v="2"/>
    <x v="4"/>
    <n v="250000"/>
    <d v="2020-05-04T00:00:00"/>
    <n v="6"/>
    <s v="GRANCHI SRL"/>
    <n v="0.1666"/>
    <d v="2020-07-06T00:00:00"/>
    <n v="250000"/>
    <s v="GRANCHI SRL"/>
    <s v="POMARANCE (PI)"/>
    <n v="3900009895"/>
  </r>
  <r>
    <s v="2100002053"/>
    <s v="F003008"/>
    <s v="lavori per ”Interventi migliorativi per l’ottimizzazione della rete fognaria a servizio dei centri abitati di Sassofortino e Roccatederighi Com Roccastrada”"/>
    <s v="NO"/>
    <n v="8245636216"/>
    <x v="2"/>
    <x v="4"/>
    <n v="323676.99"/>
    <d v="2020-05-06T00:00:00"/>
    <n v="53"/>
    <s v="GRANCHI SRL"/>
    <n v="0.2064"/>
    <d v="2020-07-10T00:00:00"/>
    <n v="260966.8"/>
    <s v="GRANCHI SRL"/>
    <s v="POMARANCE (PI)"/>
    <n v="3900009701"/>
  </r>
  <r>
    <s v="2100002026"/>
    <s v="F000856"/>
    <s v="Gara per fornitura cancelleria per tutte le Sedi di Acquedotto del Fiora SPA"/>
    <s v="NO"/>
    <s v="NO CIG"/>
    <x v="2"/>
    <x v="1"/>
    <n v="124000"/>
    <d v="2020-05-08T00:00:00"/>
    <n v="1"/>
    <s v="ERREBIAN SPA"/>
    <n v="0.31530000000000002"/>
    <d v="2020-06-22T00:00:00"/>
    <n v="124000"/>
    <s v="ERREBIAN SPA"/>
    <s v="POMEZIA (RM)"/>
    <n v="3900009706"/>
  </r>
  <r>
    <s v="2100002044"/>
    <s v="F003008"/>
    <s v="ACCORDO QUADRO “Fornitura di servizi professionali per l’elaborazione di grafiche, gestione e hosting sito internet e stampe cartacee vario formato per 12 MESI"/>
    <s v="NO"/>
    <s v="NO CIG"/>
    <x v="2"/>
    <x v="2"/>
    <n v="55000"/>
    <d v="2020-04-14T00:00:00"/>
    <n v="3"/>
    <s v="MIG SRLS"/>
    <n v="0.28000000000000003"/>
    <d v="2020-05-14T00:00:00"/>
    <n v="55000"/>
    <s v="MIG SRLS"/>
    <s v="GROSSETO"/>
    <n v="6600023952"/>
  </r>
  <r>
    <s v="2100002033"/>
    <s v="F000856"/>
    <s v="Gara Direzione Lavori Sollevamento Acquedotto Saltatoi"/>
    <s v="NO"/>
    <s v="Z5E2C52966"/>
    <x v="2"/>
    <x v="0"/>
    <n v="33410.26"/>
    <d v="2020-03-30T00:00:00"/>
    <n v="9"/>
    <s v="ING. OMBRATO_x000a_MICHELE"/>
    <n v="0.62280000000000002"/>
    <d v="2020-04-23T00:00:00"/>
    <n v="12602.35"/>
    <s v="ING. OMBRATO_x000a_MICHELE"/>
    <s v="GROSSETO"/>
    <n v="6600023755"/>
  </r>
  <r>
    <s v="2100002030"/>
    <s v="F003056"/>
    <s v="Gara per la Manutenzione Straordinaria della condotta in acciaio DN 400 che collega Poggio dei Colombi con l’Argentario”._x000a_DETERMINA AD  nr. 112044 del 09.12.2019."/>
    <s v="NO"/>
    <s v="825069728E"/>
    <x v="2"/>
    <x v="4"/>
    <n v="208725.66"/>
    <d v="2020-05-19T00:00:00"/>
    <n v="57"/>
    <s v="EDUMOL COSTRUZIONI ED_x000a_IMPIANTI DI MOLINARO EDUARDO"/>
    <n v="0.2147"/>
    <d v="2020-07-06T00:00:00"/>
    <n v="166073.04"/>
    <s v="EDUMOL COSTRUZIONI ED_x000a_IMPIANTI DI MOLINARO EDUARDO"/>
    <s v="FONDI (LT)"/>
    <n v="3900010274"/>
  </r>
  <r>
    <s v="2100001999"/>
    <s v="F003056"/>
    <s v="Gara per affidamento incarico professionale per CSP e CSE a supporto di lavori “Manutenzione ordinaria e straordinaria dei pozzi per acqua potabile utilizzati per la gestione del S.I.I.."/>
    <s v="NO"/>
    <s v=" Z1C2C380B7"/>
    <x v="2"/>
    <x v="0"/>
    <n v="9610.35"/>
    <d v="2020-03-12T00:00:00"/>
    <n v="4"/>
    <s v="STUDIO TECNICO ASSOCIATO PROVVEDI R."/>
    <n v="0.21029999999999999"/>
    <d v="2020-03-13T00:00:00"/>
    <n v="7598.3"/>
    <s v="STUDIO TECNICO ASSOCIATO PROVVEDI R."/>
    <s v="SOVICILLE (SI)"/>
    <n v="6600023767"/>
  </r>
  <r>
    <s v="2100001998"/>
    <s v="F003040"/>
    <s v="Gara per “Completamento pozzo in Loc. La Villa  e collegamento alla rete idrica di Radda in Chianti”._x000a_DET. AD 94014 DEL 15.10.2019"/>
    <s v="NO"/>
    <s v="CIG 82114059C3"/>
    <x v="2"/>
    <x v="4"/>
    <n v="122779.93"/>
    <d v="2020-03-04T00:00:00"/>
    <n v="4"/>
    <s v="DONDOLINI COSTRUZIONI S.R.L., CAPOGRUPPO MANDATARIA_x000a_ ATI IMPRESA L’AQUILA SOC. COOP."/>
    <n v="0.2666"/>
    <d v="2020-04-23T00:00:00"/>
    <n v="90635.839999999997"/>
    <s v="DONDOLINI COSTRUZIONI S.R.L., CAPOGRUPPO MANDATARIA_x000a_ ATI IMPRESA L’AQUILA SOC. COOP."/>
    <s v="SANTA FIORA (GR)"/>
    <s v="DA CONTRATTUALIZZARE"/>
  </r>
  <r>
    <s v="2100001969"/>
    <s v="F003040"/>
    <s v="Gara per Affidamento incarichi professionali per CSE a supporto  lavori di “Manutenzione ed adeguamento della sicurezza degli impianti e delle infrastrutture - LOTTO 2 COSTA e LOTTO 1 MONTAGNA_x000a_DETERMINA 70297 DEL 18.07.2019"/>
    <s v="NO"/>
    <s v="LOTTO 1: MONTAGNA: Z502BF06D6"/>
    <x v="2"/>
    <x v="0"/>
    <n v="41436.82"/>
    <d v="2020-02-24T00:00:00"/>
    <n v="16"/>
    <s v="STUDIO TECNICO ASSOCIATO PROGEKTA"/>
    <n v="0.51970000000000005"/>
    <s v="LOTTO 1 18/07/2020"/>
    <n v="20718.41"/>
    <s v="STUDIO TECNICO ASSOCIATO PROGEKTA"/>
    <s v="GROSSETO"/>
    <n v="5000003390"/>
  </r>
  <r>
    <m/>
    <m/>
    <m/>
    <m/>
    <s v="LOTTO 2 COSTA ZBD2BF08C3"/>
    <x v="3"/>
    <x v="3"/>
    <m/>
    <m/>
    <m/>
    <s v="VAGAGGINI ING. PAOLO"/>
    <n v="0.51229999999999998"/>
    <s v="LOTTO 2 18/07/2020"/>
    <n v="20718.41"/>
    <s v="VAGAGGINI ING. PAOLO"/>
    <s v="SIENA"/>
    <n v="5000003391"/>
  </r>
  <r>
    <s v="2100001973"/>
    <s v="F000856"/>
    <s v="Appalto di fornitura vestiario generico -non HV - per il personale dipendente (tecnico ed operativo) di AdF S.p.A. per il triennio 2020-2022."/>
    <s v="NO"/>
    <s v="CIG 8207630E87"/>
    <x v="2"/>
    <x v="1"/>
    <n v="95000"/>
    <d v="2020-03-02T00:00:00"/>
    <n v="0"/>
    <s v="deserta"/>
    <s v="deserta"/>
    <s v="deserta"/>
    <s v="deserta"/>
    <s v="deserta"/>
    <s v="deserta"/>
    <s v="deserta"/>
  </r>
  <r>
    <s v="2100001980"/>
    <s v="F000856"/>
    <s v="Appalto di fornitura vestiario HV per il personale dipendente (tecnico ed operativo) di AdF S.p.A. per il triennio 2020-2022."/>
    <s v="NO"/>
    <s v="82076574D2"/>
    <x v="2"/>
    <x v="1"/>
    <n v="200000"/>
    <d v="2020-02-25T00:00:00"/>
    <n v="0"/>
    <s v="deserta"/>
    <s v="deserta"/>
    <s v="deserta"/>
    <s v="deserta"/>
    <s v="deserta"/>
    <s v="deserta"/>
    <s v="deserta"/>
  </r>
  <r>
    <s v="2100001968"/>
    <s v="F003008"/>
    <s v="Gara per acquisto due serbatoi Acqua Mare e n. 1 Serbatoio Controlavaggio presso Impianto di Dissalazione Giglio Bonsere"/>
    <s v="NO"/>
    <s v="81870241EF "/>
    <x v="2"/>
    <x v="1"/>
    <n v="40000"/>
    <d v="2020-02-18T00:00:00"/>
    <n v="2"/>
    <s v="TEC.AM SRL"/>
    <n v="0.15190000000000001"/>
    <d v="2020-02-21T00:00:00"/>
    <n v="33924"/>
    <s v="TEC.AM SRL"/>
    <s v="BERGAMO"/>
    <n v="6600022699"/>
  </r>
  <r>
    <s v="2100001946"/>
    <s v="F003056"/>
    <s v="ACCORDO QUADRO RACCORDERIA IN OTTONE"/>
    <s v="NO"/>
    <s v="81846570A0"/>
    <x v="2"/>
    <x v="1"/>
    <n v="80000"/>
    <d v="2020-02-07T00:00:00"/>
    <n v="1"/>
    <s v="S.D.M. SRL  UNINOMINALE"/>
    <n v="0.48499999999999999"/>
    <d v="2020-03-13T00:00:00"/>
    <n v="80000"/>
    <s v="S.D.M. SRL  UNINOMINALE"/>
    <s v="FIRENZE"/>
    <n v="3900008919"/>
  </r>
  <r>
    <s v="2100001958"/>
    <s v="F003040"/>
    <s v="Gara di appalto per lavori relativi al Revamping impianto osmosi Pian d'Alma Castiglione della Pescaia - Riferimento determina AD nr 1980 8.03.2019"/>
    <s v="NO"/>
    <s v="81831103FF"/>
    <x v="2"/>
    <x v="4"/>
    <n v="200000"/>
    <d v="2020-02-12T00:00:00"/>
    <n v="9"/>
    <s v="ISTAL NUOVA SRL"/>
    <n v="0.24099999999999999"/>
    <d v="2020-05-04T00:00:00"/>
    <n v="154210"/>
    <s v="ISTAL NUOVA SRL"/>
    <s v="FIRENZE"/>
    <n v="3900009585"/>
  </r>
  <r>
    <s v="2100001955"/>
    <s v="F003008"/>
    <s v="Rifacimento Sollevamento Acquedotto in Loc. Saltatoi Comune di Sarteano"/>
    <s v="NO"/>
    <s v="8278469E1C"/>
    <x v="2"/>
    <x v="4"/>
    <n v="320331.39"/>
    <d v="2020-02-11T00:00:00"/>
    <n v="16"/>
    <s v="ALBARELLI WALTER SRL"/>
    <n v="0.2167"/>
    <d v="2020-02-27T00:00:00"/>
    <n v="254776.12"/>
    <s v="ALBARELLI WALTER SRL"/>
    <s v="ROMA"/>
    <n v="3900008898"/>
  </r>
  <r>
    <s v="2100001952"/>
    <s v="F003040"/>
    <s v="Gara per affidamento incarichi professionali per CSE di nr. 2 appalti di Manutenzione impianti di acquedotto, fognatura, depurazione riguardanti interventi su apparecchiature elettromeccaniche, impianti elettrici, di terra e telecontrollo_x000a_DURATA 36 MESI"/>
    <s v="NO"/>
    <s v="Z642B96704 LOTTO 1"/>
    <x v="2"/>
    <x v="0"/>
    <n v="39041.85"/>
    <d v="2020-01-29T00:00:00"/>
    <n v="6"/>
    <s v="ING. ALESSANDRA UGOLINI"/>
    <n v="0.35820000000000002"/>
    <s v="LOTTO 1 17/02/2020"/>
    <n v="25057.06"/>
    <s v="ING. UGOLINI ALESSANDRA"/>
    <s v="GROSSETO"/>
    <n v="6600024418"/>
  </r>
  <r>
    <m/>
    <m/>
    <m/>
    <m/>
    <s v="Z7A2B96906 LOTTO 2"/>
    <x v="3"/>
    <x v="3"/>
    <n v="28577.29"/>
    <m/>
    <m/>
    <s v="ARCH. FILIPPO CORRIDORI"/>
    <n v="0.14119999999999999"/>
    <s v="LOTTO 2 17/02/2020"/>
    <n v="24542.18"/>
    <s v="ARCH. FILIPPO CORRIDORI"/>
    <s v="GROSSETO"/>
    <n v="6600024419"/>
  </r>
  <r>
    <s v="2100001951"/>
    <s v="F003040"/>
    <s v="SERVIZIO DI PULIZIA EDIFICI - UFFICI - MAGAZZINI ADF, DURATA 12 MESI"/>
    <s v="NO"/>
    <s v="NO CIG"/>
    <x v="2"/>
    <x v="2"/>
    <n v="191273.45"/>
    <d v="2020-02-05T00:00:00"/>
    <n v="3"/>
    <s v="LA PESCHIERA SCARL"/>
    <n v="0.23499999999999999"/>
    <d v="2020-03-16T00:00:00"/>
    <n v="191273.45"/>
    <s v="LA PESCHIERA SCARL"/>
    <s v="GROSSETO"/>
    <n v="390009338"/>
  </r>
  <r>
    <m/>
    <m/>
    <m/>
    <m/>
    <m/>
    <x v="3"/>
    <x v="3"/>
    <m/>
    <m/>
    <m/>
    <m/>
    <m/>
    <m/>
    <m/>
    <m/>
    <m/>
    <m/>
  </r>
  <r>
    <m/>
    <m/>
    <m/>
    <m/>
    <m/>
    <x v="3"/>
    <x v="3"/>
    <m/>
    <m/>
    <m/>
    <m/>
    <m/>
    <m/>
    <m/>
    <m/>
    <m/>
    <m/>
  </r>
  <r>
    <m/>
    <m/>
    <m/>
    <m/>
    <m/>
    <x v="3"/>
    <x v="3"/>
    <m/>
    <m/>
    <m/>
    <m/>
    <m/>
    <m/>
    <m/>
    <m/>
    <m/>
    <m/>
  </r>
  <r>
    <m/>
    <m/>
    <m/>
    <m/>
    <m/>
    <x v="3"/>
    <x v="3"/>
    <m/>
    <m/>
    <m/>
    <m/>
    <m/>
    <m/>
    <m/>
    <m/>
    <m/>
    <m/>
  </r>
  <r>
    <m/>
    <m/>
    <m/>
    <m/>
    <m/>
    <x v="3"/>
    <x v="3"/>
    <m/>
    <m/>
    <m/>
    <m/>
    <m/>
    <m/>
    <m/>
    <m/>
    <m/>
    <m/>
  </r>
  <r>
    <m/>
    <m/>
    <m/>
    <m/>
    <m/>
    <x v="3"/>
    <x v="3"/>
    <m/>
    <m/>
    <m/>
    <m/>
    <m/>
    <m/>
    <m/>
    <m/>
    <m/>
    <m/>
  </r>
  <r>
    <m/>
    <m/>
    <m/>
    <m/>
    <m/>
    <x v="3"/>
    <x v="3"/>
    <m/>
    <m/>
    <m/>
    <m/>
    <m/>
    <m/>
    <m/>
    <m/>
    <m/>
    <m/>
  </r>
  <r>
    <m/>
    <m/>
    <m/>
    <m/>
    <m/>
    <x v="3"/>
    <x v="3"/>
    <m/>
    <m/>
    <m/>
    <m/>
    <m/>
    <m/>
    <m/>
    <m/>
    <m/>
    <m/>
  </r>
  <r>
    <m/>
    <m/>
    <m/>
    <m/>
    <m/>
    <x v="3"/>
    <x v="3"/>
    <m/>
    <m/>
    <m/>
    <m/>
    <m/>
    <m/>
    <m/>
    <m/>
    <m/>
    <m/>
  </r>
  <r>
    <m/>
    <m/>
    <m/>
    <m/>
    <m/>
    <x v="3"/>
    <x v="3"/>
    <m/>
    <m/>
    <m/>
    <m/>
    <m/>
    <m/>
    <m/>
    <m/>
    <m/>
    <m/>
  </r>
  <r>
    <m/>
    <m/>
    <m/>
    <m/>
    <m/>
    <x v="3"/>
    <x v="3"/>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ella_pivot7" cacheId="0" applyNumberFormats="0" applyBorderFormats="0" applyFontFormats="0" applyPatternFormats="0" applyAlignmentFormats="0" applyWidthHeightFormats="1" dataCaption="Valori" updatedVersion="5" minRefreshableVersion="3" useAutoFormatting="1" itemPrintTitles="1" createdVersion="5" indent="0" outline="1" outlineData="1" multipleFieldFilters="0">
  <location ref="A3:B8" firstHeaderRow="1" firstDataRow="1" firstDataCol="1" rowPageCount="1" colPageCount="1"/>
  <pivotFields count="17">
    <pivotField showAll="0"/>
    <pivotField showAll="0"/>
    <pivotField showAll="0"/>
    <pivotField showAll="0"/>
    <pivotField showAll="0"/>
    <pivotField axis="axisPage" showAll="0">
      <items count="7">
        <item x="4"/>
        <item x="2"/>
        <item x="0"/>
        <item x="5"/>
        <item x="1"/>
        <item x="3"/>
        <item t="default"/>
      </items>
    </pivotField>
    <pivotField axis="axisRow" showAll="0">
      <items count="7">
        <item x="1"/>
        <item x="0"/>
        <item x="4"/>
        <item x="2"/>
        <item h="1" x="5"/>
        <item h="1" x="3"/>
        <item t="default"/>
      </items>
    </pivotField>
    <pivotField showAll="0"/>
    <pivotField showAll="0"/>
    <pivotField showAll="0"/>
    <pivotField showAll="0"/>
    <pivotField showAll="0"/>
    <pivotField showAll="0"/>
    <pivotField dataField="1" showAll="0"/>
    <pivotField showAll="0"/>
    <pivotField showAll="0"/>
    <pivotField showAll="0"/>
  </pivotFields>
  <rowFields count="1">
    <field x="6"/>
  </rowFields>
  <rowItems count="5">
    <i>
      <x/>
    </i>
    <i>
      <x v="1"/>
    </i>
    <i>
      <x v="2"/>
    </i>
    <i>
      <x v="3"/>
    </i>
    <i t="grand">
      <x/>
    </i>
  </rowItems>
  <colItems count="1">
    <i/>
  </colItems>
  <pageFields count="1">
    <pageField fld="5" item="1" hier="-1"/>
  </pageFields>
  <dataFields count="1">
    <dataField name="Somma di IMPORTO AGGIUDICAZIONE" fld="13" baseField="6" baseItem="0" numFmtId="44"/>
  </dataFields>
  <formats count="1">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8"/>
  <sheetViews>
    <sheetView workbookViewId="0">
      <selection activeCell="B12" sqref="B12"/>
    </sheetView>
  </sheetViews>
  <sheetFormatPr defaultRowHeight="15" x14ac:dyDescent="0.25"/>
  <cols>
    <col min="1" max="1" width="23.28515625" customWidth="1"/>
    <col min="2" max="2" width="34.140625" customWidth="1"/>
  </cols>
  <sheetData>
    <row r="1" spans="1:2" x14ac:dyDescent="0.25">
      <c r="A1" s="137" t="s">
        <v>326</v>
      </c>
      <c r="B1" t="s">
        <v>17</v>
      </c>
    </row>
    <row r="3" spans="1:2" x14ac:dyDescent="0.25">
      <c r="A3" s="137" t="s">
        <v>344</v>
      </c>
      <c r="B3" t="s">
        <v>346</v>
      </c>
    </row>
    <row r="4" spans="1:2" x14ac:dyDescent="0.25">
      <c r="A4" s="138" t="s">
        <v>6</v>
      </c>
      <c r="B4" s="139">
        <v>4902804.0999999996</v>
      </c>
    </row>
    <row r="5" spans="1:2" x14ac:dyDescent="0.25">
      <c r="A5" s="138" t="s">
        <v>14</v>
      </c>
      <c r="B5" s="139">
        <v>569567.31999999995</v>
      </c>
    </row>
    <row r="6" spans="1:2" x14ac:dyDescent="0.25">
      <c r="A6" s="138" t="s">
        <v>45</v>
      </c>
      <c r="B6" s="139">
        <v>6847848.9199999999</v>
      </c>
    </row>
    <row r="7" spans="1:2" x14ac:dyDescent="0.25">
      <c r="A7" s="138" t="s">
        <v>22</v>
      </c>
      <c r="B7" s="139">
        <v>1412149.2899999998</v>
      </c>
    </row>
    <row r="8" spans="1:2" x14ac:dyDescent="0.25">
      <c r="A8" s="138" t="s">
        <v>345</v>
      </c>
      <c r="B8" s="139">
        <v>13732369.629999999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FFFF00"/>
    <pageSetUpPr fitToPage="1"/>
  </sheetPr>
  <dimension ref="A1:Q91"/>
  <sheetViews>
    <sheetView topLeftCell="C1" zoomScale="60" zoomScaleNormal="60" workbookViewId="0">
      <selection activeCell="K9" sqref="K9"/>
    </sheetView>
  </sheetViews>
  <sheetFormatPr defaultColWidth="9.140625" defaultRowHeight="12.75" x14ac:dyDescent="0.2"/>
  <cols>
    <col min="1" max="1" width="19.42578125" style="3" customWidth="1"/>
    <col min="2" max="2" width="16.5703125" style="5" bestFit="1" customWidth="1"/>
    <col min="3" max="3" width="70.7109375" style="3" bestFit="1" customWidth="1"/>
    <col min="4" max="4" width="18.140625" style="14" bestFit="1" customWidth="1"/>
    <col min="5" max="5" width="33.7109375" style="14" bestFit="1" customWidth="1"/>
    <col min="6" max="6" width="26.42578125" style="1" customWidth="1"/>
    <col min="7" max="7" width="30.5703125" style="14" customWidth="1"/>
    <col min="8" max="8" width="23" style="4" customWidth="1"/>
    <col min="9" max="9" width="29.28515625" style="10" bestFit="1" customWidth="1"/>
    <col min="10" max="10" width="16.5703125" style="5" bestFit="1" customWidth="1"/>
    <col min="11" max="11" width="38.28515625" style="5" customWidth="1"/>
    <col min="12" max="12" width="24.7109375" style="5" customWidth="1"/>
    <col min="13" max="13" width="29.42578125" style="7" bestFit="1" customWidth="1"/>
    <col min="14" max="14" width="28.5703125" style="7" customWidth="1"/>
    <col min="15" max="15" width="47.5703125" style="7" customWidth="1"/>
    <col min="16" max="16" width="33.42578125" style="5" bestFit="1" customWidth="1"/>
    <col min="17" max="17" width="30.5703125" style="8" bestFit="1" customWidth="1"/>
    <col min="18" max="16384" width="9.140625" style="1"/>
  </cols>
  <sheetData>
    <row r="1" spans="1:17" ht="25.5" x14ac:dyDescent="0.2">
      <c r="A1" s="31" t="s">
        <v>0</v>
      </c>
      <c r="B1" s="32" t="s">
        <v>1</v>
      </c>
      <c r="C1" s="32" t="s">
        <v>325</v>
      </c>
      <c r="D1" s="32" t="s">
        <v>232</v>
      </c>
      <c r="E1" s="32" t="s">
        <v>242</v>
      </c>
      <c r="F1" s="32" t="s">
        <v>326</v>
      </c>
      <c r="G1" s="32" t="s">
        <v>327</v>
      </c>
      <c r="H1" s="32" t="s">
        <v>2</v>
      </c>
      <c r="I1" s="33" t="s">
        <v>241</v>
      </c>
      <c r="J1" s="32" t="s">
        <v>3</v>
      </c>
      <c r="K1" s="32" t="s">
        <v>274</v>
      </c>
      <c r="L1" s="32" t="s">
        <v>243</v>
      </c>
      <c r="M1" s="32" t="s">
        <v>121</v>
      </c>
      <c r="N1" s="32" t="s">
        <v>120</v>
      </c>
      <c r="O1" s="31" t="s">
        <v>117</v>
      </c>
      <c r="P1" s="31" t="s">
        <v>244</v>
      </c>
      <c r="Q1" s="31" t="s">
        <v>245</v>
      </c>
    </row>
    <row r="2" spans="1:17" s="45" customFormat="1" ht="71.45" hidden="1" customHeight="1" x14ac:dyDescent="0.25">
      <c r="A2" s="48">
        <v>2100002517</v>
      </c>
      <c r="B2" s="128" t="s">
        <v>8</v>
      </c>
      <c r="C2" s="130" t="s">
        <v>329</v>
      </c>
      <c r="D2" s="128" t="s">
        <v>267</v>
      </c>
      <c r="E2" s="128" t="s">
        <v>330</v>
      </c>
      <c r="F2" s="128" t="s">
        <v>13</v>
      </c>
      <c r="G2" s="128" t="s">
        <v>14</v>
      </c>
      <c r="H2" s="131">
        <v>39500</v>
      </c>
      <c r="I2" s="129">
        <v>44181</v>
      </c>
      <c r="J2" s="132">
        <v>1</v>
      </c>
      <c r="K2" s="132" t="s">
        <v>335</v>
      </c>
      <c r="L2" s="132" t="s">
        <v>335</v>
      </c>
      <c r="M2" s="132" t="s">
        <v>272</v>
      </c>
      <c r="N2" s="132" t="s">
        <v>272</v>
      </c>
      <c r="O2" s="132" t="s">
        <v>272</v>
      </c>
      <c r="P2" s="132" t="s">
        <v>272</v>
      </c>
      <c r="Q2" s="132" t="s">
        <v>272</v>
      </c>
    </row>
    <row r="3" spans="1:17" s="58" customFormat="1" ht="54.6" customHeight="1" x14ac:dyDescent="0.25">
      <c r="A3" s="30">
        <v>2100002573</v>
      </c>
      <c r="B3" s="90" t="s">
        <v>4</v>
      </c>
      <c r="C3" s="94" t="s">
        <v>311</v>
      </c>
      <c r="D3" s="90" t="s">
        <v>267</v>
      </c>
      <c r="E3" s="90" t="s">
        <v>312</v>
      </c>
      <c r="F3" s="140" t="s">
        <v>17</v>
      </c>
      <c r="G3" s="92" t="s">
        <v>14</v>
      </c>
      <c r="H3" s="87">
        <v>35000</v>
      </c>
      <c r="I3" s="93">
        <v>44193</v>
      </c>
      <c r="J3" s="86">
        <v>5</v>
      </c>
      <c r="K3" s="134" t="s">
        <v>343</v>
      </c>
      <c r="L3" s="102">
        <v>0.56589999999999996</v>
      </c>
      <c r="M3" s="133">
        <v>44558</v>
      </c>
      <c r="N3" s="135">
        <v>15193.5</v>
      </c>
      <c r="O3" s="134" t="s">
        <v>343</v>
      </c>
      <c r="P3" s="134" t="s">
        <v>128</v>
      </c>
      <c r="Q3" s="134">
        <v>6600026675</v>
      </c>
    </row>
    <row r="4" spans="1:17" s="45" customFormat="1" ht="50.45" customHeight="1" x14ac:dyDescent="0.25">
      <c r="A4" s="30">
        <v>2100002516</v>
      </c>
      <c r="B4" s="46" t="s">
        <v>8</v>
      </c>
      <c r="C4" s="106" t="s">
        <v>235</v>
      </c>
      <c r="D4" s="71" t="s">
        <v>267</v>
      </c>
      <c r="E4" s="71" t="s">
        <v>276</v>
      </c>
      <c r="F4" s="12" t="s">
        <v>17</v>
      </c>
      <c r="G4" s="46" t="s">
        <v>14</v>
      </c>
      <c r="H4" s="16">
        <v>12500</v>
      </c>
      <c r="I4" s="50">
        <v>44179</v>
      </c>
      <c r="J4" s="46">
        <v>14</v>
      </c>
      <c r="K4" s="92" t="s">
        <v>328</v>
      </c>
      <c r="L4" s="80">
        <v>0.58109999999999995</v>
      </c>
      <c r="M4" s="129">
        <v>44180</v>
      </c>
      <c r="N4" s="165" t="s">
        <v>338</v>
      </c>
      <c r="O4" s="92" t="s">
        <v>328</v>
      </c>
      <c r="P4" s="92" t="s">
        <v>128</v>
      </c>
      <c r="Q4" s="92" t="s">
        <v>43</v>
      </c>
    </row>
    <row r="5" spans="1:17" s="58" customFormat="1" ht="50.45" hidden="1" customHeight="1" x14ac:dyDescent="0.25">
      <c r="A5" s="30">
        <v>2100002534</v>
      </c>
      <c r="B5" s="76" t="s">
        <v>373</v>
      </c>
      <c r="C5" s="75" t="s">
        <v>237</v>
      </c>
      <c r="D5" s="76" t="s">
        <v>267</v>
      </c>
      <c r="E5" s="90" t="s">
        <v>246</v>
      </c>
      <c r="F5" s="91" t="s">
        <v>17</v>
      </c>
      <c r="G5" s="76" t="s">
        <v>6</v>
      </c>
      <c r="H5" s="16">
        <v>99996.55</v>
      </c>
      <c r="I5" s="74">
        <v>44174</v>
      </c>
      <c r="J5" s="76">
        <v>2</v>
      </c>
      <c r="K5" s="76" t="s">
        <v>275</v>
      </c>
      <c r="L5" s="102">
        <v>0.1933</v>
      </c>
      <c r="M5" s="164">
        <v>44211</v>
      </c>
      <c r="N5" s="24">
        <v>80667.22</v>
      </c>
      <c r="O5" s="163" t="s">
        <v>275</v>
      </c>
      <c r="P5" s="90" t="s">
        <v>399</v>
      </c>
      <c r="Q5" s="90">
        <v>6600026793</v>
      </c>
    </row>
    <row r="6" spans="1:17" s="58" customFormat="1" ht="51" hidden="1" x14ac:dyDescent="0.25">
      <c r="A6" s="109" t="s">
        <v>225</v>
      </c>
      <c r="B6" s="110" t="s">
        <v>4</v>
      </c>
      <c r="C6" s="111" t="s">
        <v>230</v>
      </c>
      <c r="D6" s="110" t="s">
        <v>267</v>
      </c>
      <c r="E6" s="110" t="s">
        <v>273</v>
      </c>
      <c r="F6" s="110" t="s">
        <v>13</v>
      </c>
      <c r="G6" s="110" t="s">
        <v>22</v>
      </c>
      <c r="H6" s="112">
        <v>57463.65</v>
      </c>
      <c r="I6" s="113">
        <v>44167</v>
      </c>
      <c r="J6" s="114">
        <v>0</v>
      </c>
      <c r="K6" s="115" t="s">
        <v>265</v>
      </c>
      <c r="L6" s="115" t="s">
        <v>265</v>
      </c>
      <c r="M6" s="115" t="s">
        <v>265</v>
      </c>
      <c r="N6" s="115" t="s">
        <v>265</v>
      </c>
      <c r="O6" s="115" t="s">
        <v>265</v>
      </c>
      <c r="P6" s="115" t="s">
        <v>265</v>
      </c>
      <c r="Q6" s="115" t="s">
        <v>265</v>
      </c>
    </row>
    <row r="7" spans="1:17" s="45" customFormat="1" ht="49.9" hidden="1" customHeight="1" x14ac:dyDescent="0.25">
      <c r="A7" s="246">
        <v>2100002514</v>
      </c>
      <c r="B7" s="248" t="s">
        <v>11</v>
      </c>
      <c r="C7" s="246" t="s">
        <v>238</v>
      </c>
      <c r="D7" s="248" t="s">
        <v>267</v>
      </c>
      <c r="E7" s="47" t="s">
        <v>268</v>
      </c>
      <c r="F7" s="248" t="s">
        <v>17</v>
      </c>
      <c r="G7" s="248" t="s">
        <v>6</v>
      </c>
      <c r="H7" s="61" t="s">
        <v>240</v>
      </c>
      <c r="I7" s="258">
        <v>44160</v>
      </c>
      <c r="J7" s="256">
        <v>3</v>
      </c>
      <c r="K7" s="18" t="s">
        <v>270</v>
      </c>
      <c r="L7" s="79">
        <v>0.60009999999999997</v>
      </c>
      <c r="M7" s="162">
        <v>43845</v>
      </c>
      <c r="N7" s="24">
        <v>294210</v>
      </c>
      <c r="O7" s="18" t="s">
        <v>270</v>
      </c>
      <c r="P7" s="161" t="s">
        <v>391</v>
      </c>
      <c r="Q7" s="161">
        <v>6600026582</v>
      </c>
    </row>
    <row r="8" spans="1:17" s="45" customFormat="1" ht="49.9" hidden="1" customHeight="1" x14ac:dyDescent="0.25">
      <c r="A8" s="247"/>
      <c r="B8" s="249"/>
      <c r="C8" s="247"/>
      <c r="D8" s="249"/>
      <c r="E8" s="62" t="s">
        <v>269</v>
      </c>
      <c r="F8" s="249"/>
      <c r="G8" s="249"/>
      <c r="H8" s="61" t="s">
        <v>239</v>
      </c>
      <c r="I8" s="259"/>
      <c r="J8" s="257"/>
      <c r="K8" s="18" t="s">
        <v>271</v>
      </c>
      <c r="L8" s="79">
        <v>0.17599999999999999</v>
      </c>
      <c r="M8" s="162">
        <v>43845</v>
      </c>
      <c r="N8" s="24">
        <v>636570</v>
      </c>
      <c r="O8" s="18" t="s">
        <v>271</v>
      </c>
      <c r="P8" s="161" t="s">
        <v>210</v>
      </c>
      <c r="Q8" s="161">
        <v>6600026583</v>
      </c>
    </row>
    <row r="9" spans="1:17" s="45" customFormat="1" ht="38.25" x14ac:dyDescent="0.25">
      <c r="A9" s="30" t="s">
        <v>226</v>
      </c>
      <c r="B9" s="47" t="s">
        <v>11</v>
      </c>
      <c r="C9" s="48" t="s">
        <v>229</v>
      </c>
      <c r="D9" s="47" t="s">
        <v>267</v>
      </c>
      <c r="E9" s="47" t="s">
        <v>246</v>
      </c>
      <c r="F9" s="47" t="s">
        <v>17</v>
      </c>
      <c r="G9" s="47" t="s">
        <v>14</v>
      </c>
      <c r="H9" s="16">
        <v>161358.84</v>
      </c>
      <c r="I9" s="34">
        <v>44154</v>
      </c>
      <c r="J9" s="18">
        <v>1</v>
      </c>
      <c r="K9" s="18" t="s">
        <v>264</v>
      </c>
      <c r="L9" s="79">
        <v>5.33E-2</v>
      </c>
      <c r="M9" s="47" t="s">
        <v>272</v>
      </c>
      <c r="N9" s="47" t="s">
        <v>272</v>
      </c>
      <c r="O9" s="47" t="s">
        <v>272</v>
      </c>
      <c r="P9" s="47" t="s">
        <v>272</v>
      </c>
      <c r="Q9" s="47" t="s">
        <v>272</v>
      </c>
    </row>
    <row r="10" spans="1:17" s="45" customFormat="1" ht="37.5" hidden="1" customHeight="1" x14ac:dyDescent="0.25">
      <c r="A10" s="48" t="s">
        <v>227</v>
      </c>
      <c r="B10" s="46" t="s">
        <v>11</v>
      </c>
      <c r="C10" s="49" t="s">
        <v>228</v>
      </c>
      <c r="D10" s="46" t="s">
        <v>267</v>
      </c>
      <c r="E10" s="78" t="s">
        <v>286</v>
      </c>
      <c r="F10" s="78" t="s">
        <v>286</v>
      </c>
      <c r="G10" s="46" t="s">
        <v>6</v>
      </c>
      <c r="H10" s="16">
        <v>1508265</v>
      </c>
      <c r="I10" s="50">
        <v>44145</v>
      </c>
      <c r="J10" s="18">
        <v>0</v>
      </c>
      <c r="K10" s="63" t="s">
        <v>286</v>
      </c>
      <c r="L10" s="78" t="s">
        <v>286</v>
      </c>
      <c r="M10" s="78" t="s">
        <v>286</v>
      </c>
      <c r="N10" s="78" t="s">
        <v>286</v>
      </c>
      <c r="O10" s="78" t="s">
        <v>286</v>
      </c>
      <c r="P10" s="78" t="s">
        <v>286</v>
      </c>
      <c r="Q10" s="78" t="s">
        <v>286</v>
      </c>
    </row>
    <row r="11" spans="1:17" s="45" customFormat="1" ht="56.25" customHeight="1" x14ac:dyDescent="0.25">
      <c r="A11" s="30">
        <v>2100002469</v>
      </c>
      <c r="B11" s="46" t="s">
        <v>8</v>
      </c>
      <c r="C11" s="49" t="s">
        <v>231</v>
      </c>
      <c r="D11" s="46" t="s">
        <v>267</v>
      </c>
      <c r="E11" s="46" t="s">
        <v>277</v>
      </c>
      <c r="F11" s="71" t="s">
        <v>17</v>
      </c>
      <c r="G11" s="46" t="s">
        <v>14</v>
      </c>
      <c r="H11" s="16">
        <v>35360</v>
      </c>
      <c r="I11" s="50">
        <v>44147</v>
      </c>
      <c r="J11" s="46">
        <v>13</v>
      </c>
      <c r="K11" s="46" t="s">
        <v>278</v>
      </c>
      <c r="L11" s="80">
        <v>0.61109999999999998</v>
      </c>
      <c r="M11" s="50">
        <v>44155</v>
      </c>
      <c r="N11" s="24">
        <v>35360</v>
      </c>
      <c r="O11" s="47" t="s">
        <v>236</v>
      </c>
      <c r="P11" s="47" t="s">
        <v>221</v>
      </c>
      <c r="Q11" s="47">
        <v>3900010428</v>
      </c>
    </row>
    <row r="12" spans="1:17" ht="51" x14ac:dyDescent="0.25">
      <c r="A12" s="44" t="s">
        <v>103</v>
      </c>
      <c r="B12" s="16" t="s">
        <v>8</v>
      </c>
      <c r="C12" s="39" t="s">
        <v>204</v>
      </c>
      <c r="D12" s="16" t="s">
        <v>267</v>
      </c>
      <c r="E12" s="16" t="s">
        <v>280</v>
      </c>
      <c r="F12" s="25" t="s">
        <v>17</v>
      </c>
      <c r="G12" s="16" t="s">
        <v>14</v>
      </c>
      <c r="H12" s="16">
        <v>21387.54</v>
      </c>
      <c r="I12" s="19">
        <v>44133</v>
      </c>
      <c r="J12" s="18">
        <v>6</v>
      </c>
      <c r="K12" s="18" t="s">
        <v>281</v>
      </c>
      <c r="L12" s="79">
        <v>0.55000000000000004</v>
      </c>
      <c r="M12" s="88">
        <v>44151</v>
      </c>
      <c r="N12" s="24">
        <v>9624.39</v>
      </c>
      <c r="O12" s="17" t="s">
        <v>223</v>
      </c>
      <c r="P12" s="17" t="s">
        <v>221</v>
      </c>
      <c r="Q12" s="89">
        <v>5000003711</v>
      </c>
    </row>
    <row r="13" spans="1:17" ht="51" hidden="1" x14ac:dyDescent="0.25">
      <c r="A13" s="44" t="s">
        <v>104</v>
      </c>
      <c r="B13" s="16" t="s">
        <v>4</v>
      </c>
      <c r="C13" s="39" t="s">
        <v>203</v>
      </c>
      <c r="D13" s="16" t="s">
        <v>267</v>
      </c>
      <c r="E13" s="16" t="s">
        <v>282</v>
      </c>
      <c r="F13" s="25" t="s">
        <v>17</v>
      </c>
      <c r="G13" s="16" t="s">
        <v>45</v>
      </c>
      <c r="H13" s="16">
        <v>990000</v>
      </c>
      <c r="I13" s="19">
        <v>44131</v>
      </c>
      <c r="J13" s="18">
        <v>49</v>
      </c>
      <c r="K13" s="18" t="s">
        <v>279</v>
      </c>
      <c r="L13" s="79">
        <v>0.2676</v>
      </c>
      <c r="M13" s="88">
        <v>44141</v>
      </c>
      <c r="N13" s="24">
        <v>990000</v>
      </c>
      <c r="O13" s="17" t="s">
        <v>222</v>
      </c>
      <c r="P13" s="17" t="s">
        <v>190</v>
      </c>
      <c r="Q13" s="72" t="s">
        <v>266</v>
      </c>
    </row>
    <row r="14" spans="1:17" ht="60" hidden="1" x14ac:dyDescent="0.25">
      <c r="A14" s="15" t="s">
        <v>105</v>
      </c>
      <c r="B14" s="25" t="s">
        <v>4</v>
      </c>
      <c r="C14" s="26" t="s">
        <v>202</v>
      </c>
      <c r="D14" s="57" t="s">
        <v>267</v>
      </c>
      <c r="E14" s="57" t="s">
        <v>283</v>
      </c>
      <c r="F14" s="25" t="s">
        <v>17</v>
      </c>
      <c r="G14" s="16" t="s">
        <v>45</v>
      </c>
      <c r="H14" s="16">
        <v>500000</v>
      </c>
      <c r="I14" s="19">
        <v>44124</v>
      </c>
      <c r="J14" s="18">
        <v>46</v>
      </c>
      <c r="K14" s="18" t="s">
        <v>284</v>
      </c>
      <c r="L14" s="79">
        <v>0.22159999999999999</v>
      </c>
      <c r="M14" s="21">
        <v>44130</v>
      </c>
      <c r="N14" s="24">
        <v>500000</v>
      </c>
      <c r="O14" s="17" t="s">
        <v>220</v>
      </c>
      <c r="P14" s="17" t="s">
        <v>221</v>
      </c>
      <c r="Q14" s="72">
        <v>3900010285</v>
      </c>
    </row>
    <row r="15" spans="1:17" s="45" customFormat="1" ht="45" customHeight="1" x14ac:dyDescent="0.25">
      <c r="A15" s="219" t="s">
        <v>106</v>
      </c>
      <c r="B15" s="143" t="s">
        <v>19</v>
      </c>
      <c r="C15" s="144" t="s">
        <v>201</v>
      </c>
      <c r="D15" s="145" t="s">
        <v>267</v>
      </c>
      <c r="E15" s="145" t="s">
        <v>310</v>
      </c>
      <c r="F15" s="143" t="s">
        <v>13</v>
      </c>
      <c r="G15" s="146" t="s">
        <v>14</v>
      </c>
      <c r="H15" s="147">
        <v>68845</v>
      </c>
      <c r="I15" s="148">
        <v>44124</v>
      </c>
      <c r="J15" s="149">
        <v>1</v>
      </c>
      <c r="K15" s="149" t="s">
        <v>285</v>
      </c>
      <c r="L15" s="150">
        <v>0.31309999999999999</v>
      </c>
      <c r="M15" s="148">
        <v>44151</v>
      </c>
      <c r="N15" s="151">
        <v>49181.22</v>
      </c>
      <c r="O15" s="149" t="s">
        <v>285</v>
      </c>
      <c r="P15" s="149" t="s">
        <v>210</v>
      </c>
      <c r="Q15" s="141">
        <v>3900010708</v>
      </c>
    </row>
    <row r="16" spans="1:17" ht="60" hidden="1" x14ac:dyDescent="0.25">
      <c r="A16" s="15" t="s">
        <v>107</v>
      </c>
      <c r="B16" s="25" t="s">
        <v>11</v>
      </c>
      <c r="C16" s="26" t="s">
        <v>200</v>
      </c>
      <c r="D16" s="57" t="s">
        <v>233</v>
      </c>
      <c r="E16" s="57" t="s">
        <v>246</v>
      </c>
      <c r="F16" s="25" t="s">
        <v>17</v>
      </c>
      <c r="G16" s="27" t="s">
        <v>45</v>
      </c>
      <c r="H16" s="20">
        <v>223000</v>
      </c>
      <c r="I16" s="19">
        <v>44132</v>
      </c>
      <c r="J16" s="18">
        <v>2</v>
      </c>
      <c r="K16" s="17" t="s">
        <v>234</v>
      </c>
      <c r="L16" s="96">
        <v>0.23930000000000001</v>
      </c>
      <c r="M16" s="21">
        <v>44159</v>
      </c>
      <c r="N16" s="24">
        <v>170300.97</v>
      </c>
      <c r="O16" s="17" t="s">
        <v>234</v>
      </c>
      <c r="P16" s="17" t="s">
        <v>190</v>
      </c>
      <c r="Q16" s="51">
        <v>3900010568</v>
      </c>
    </row>
    <row r="17" spans="1:17" s="45" customFormat="1" ht="45" x14ac:dyDescent="0.25">
      <c r="A17" s="15" t="s">
        <v>108</v>
      </c>
      <c r="B17" s="152" t="s">
        <v>11</v>
      </c>
      <c r="C17" s="153" t="s">
        <v>199</v>
      </c>
      <c r="D17" s="154" t="s">
        <v>267</v>
      </c>
      <c r="E17" s="154" t="s">
        <v>309</v>
      </c>
      <c r="F17" s="152" t="s">
        <v>13</v>
      </c>
      <c r="G17" s="155" t="s">
        <v>14</v>
      </c>
      <c r="H17" s="156">
        <v>99746</v>
      </c>
      <c r="I17" s="157">
        <v>44118</v>
      </c>
      <c r="J17" s="158">
        <v>2</v>
      </c>
      <c r="K17" s="105" t="s">
        <v>397</v>
      </c>
      <c r="L17" s="96">
        <v>0.17050000000000001</v>
      </c>
      <c r="M17" s="21">
        <v>44263</v>
      </c>
      <c r="N17" s="159">
        <v>86048.88</v>
      </c>
      <c r="O17" s="105" t="s">
        <v>397</v>
      </c>
      <c r="P17" s="17" t="s">
        <v>221</v>
      </c>
      <c r="Q17" s="160" t="s">
        <v>398</v>
      </c>
    </row>
    <row r="18" spans="1:17" ht="60" hidden="1" x14ac:dyDescent="0.25">
      <c r="A18" s="40" t="s">
        <v>109</v>
      </c>
      <c r="B18" s="41" t="s">
        <v>8</v>
      </c>
      <c r="C18" s="42" t="s">
        <v>197</v>
      </c>
      <c r="D18" s="57" t="s">
        <v>267</v>
      </c>
      <c r="E18" s="56" t="s">
        <v>246</v>
      </c>
      <c r="F18" s="25" t="s">
        <v>17</v>
      </c>
      <c r="G18" s="27" t="s">
        <v>6</v>
      </c>
      <c r="H18" s="20">
        <v>200000</v>
      </c>
      <c r="I18" s="21">
        <v>44095</v>
      </c>
      <c r="J18" s="17">
        <v>1</v>
      </c>
      <c r="K18" s="17" t="s">
        <v>198</v>
      </c>
      <c r="L18" s="96">
        <v>0.3957</v>
      </c>
      <c r="M18" s="22">
        <v>44107</v>
      </c>
      <c r="N18" s="24">
        <v>120860.1</v>
      </c>
      <c r="O18" s="17" t="s">
        <v>198</v>
      </c>
      <c r="P18" s="17" t="s">
        <v>217</v>
      </c>
      <c r="Q18" s="51">
        <v>3900010165</v>
      </c>
    </row>
    <row r="19" spans="1:17" ht="30" hidden="1" x14ac:dyDescent="0.25">
      <c r="A19" s="116" t="s">
        <v>110</v>
      </c>
      <c r="B19" s="117" t="s">
        <v>11</v>
      </c>
      <c r="C19" s="118" t="s">
        <v>196</v>
      </c>
      <c r="D19" s="107" t="s">
        <v>267</v>
      </c>
      <c r="E19" s="107" t="s">
        <v>246</v>
      </c>
      <c r="F19" s="119" t="s">
        <v>17</v>
      </c>
      <c r="G19" s="66" t="s">
        <v>14</v>
      </c>
      <c r="H19" s="67">
        <v>161358.84</v>
      </c>
      <c r="I19" s="120">
        <v>44110</v>
      </c>
      <c r="J19" s="103">
        <v>0</v>
      </c>
      <c r="K19" s="103" t="s">
        <v>265</v>
      </c>
      <c r="L19" s="103" t="s">
        <v>265</v>
      </c>
      <c r="M19" s="103" t="s">
        <v>265</v>
      </c>
      <c r="N19" s="103" t="s">
        <v>265</v>
      </c>
      <c r="O19" s="103" t="s">
        <v>265</v>
      </c>
      <c r="P19" s="103" t="s">
        <v>265</v>
      </c>
      <c r="Q19" s="103" t="s">
        <v>265</v>
      </c>
    </row>
    <row r="20" spans="1:17" ht="60" hidden="1" x14ac:dyDescent="0.25">
      <c r="A20" s="40" t="s">
        <v>111</v>
      </c>
      <c r="B20" s="41" t="s">
        <v>11</v>
      </c>
      <c r="C20" s="42" t="s">
        <v>195</v>
      </c>
      <c r="D20" s="56" t="s">
        <v>267</v>
      </c>
      <c r="E20" s="56" t="s">
        <v>308</v>
      </c>
      <c r="F20" s="25" t="s">
        <v>17</v>
      </c>
      <c r="G20" s="12" t="s">
        <v>22</v>
      </c>
      <c r="H20" s="20">
        <v>426901.99</v>
      </c>
      <c r="I20" s="21">
        <v>44105</v>
      </c>
      <c r="J20" s="17">
        <v>3</v>
      </c>
      <c r="K20" s="105" t="s">
        <v>306</v>
      </c>
      <c r="L20" s="96">
        <v>0.57579999999999998</v>
      </c>
      <c r="M20" s="21">
        <v>44159</v>
      </c>
      <c r="N20" s="24">
        <v>426901.99</v>
      </c>
      <c r="O20" s="105" t="s">
        <v>306</v>
      </c>
      <c r="P20" s="17" t="s">
        <v>307</v>
      </c>
      <c r="Q20" s="51">
        <v>3900010994</v>
      </c>
    </row>
    <row r="21" spans="1:17" ht="75" x14ac:dyDescent="0.25">
      <c r="A21" s="136">
        <v>2100002405</v>
      </c>
      <c r="B21" s="41" t="s">
        <v>8</v>
      </c>
      <c r="C21" s="42" t="s">
        <v>194</v>
      </c>
      <c r="D21" s="56" t="s">
        <v>267</v>
      </c>
      <c r="E21" s="56" t="s">
        <v>298</v>
      </c>
      <c r="F21" s="41" t="s">
        <v>17</v>
      </c>
      <c r="G21" s="12" t="s">
        <v>14</v>
      </c>
      <c r="H21" s="20">
        <v>34260</v>
      </c>
      <c r="I21" s="21">
        <v>44098</v>
      </c>
      <c r="J21" s="17">
        <v>2</v>
      </c>
      <c r="K21" s="17" t="s">
        <v>224</v>
      </c>
      <c r="L21" s="104">
        <v>0.32</v>
      </c>
      <c r="M21" s="21">
        <v>44134</v>
      </c>
      <c r="N21" s="24">
        <v>23296.799999999999</v>
      </c>
      <c r="O21" s="17" t="s">
        <v>224</v>
      </c>
      <c r="P21" s="17" t="s">
        <v>190</v>
      </c>
      <c r="Q21" s="89">
        <v>5000003710</v>
      </c>
    </row>
    <row r="22" spans="1:17" ht="60" hidden="1" x14ac:dyDescent="0.25">
      <c r="A22" s="116" t="s">
        <v>112</v>
      </c>
      <c r="B22" s="117" t="s">
        <v>11</v>
      </c>
      <c r="C22" s="118" t="s">
        <v>193</v>
      </c>
      <c r="D22" s="107" t="s">
        <v>267</v>
      </c>
      <c r="E22" s="107" t="s">
        <v>313</v>
      </c>
      <c r="F22" s="66" t="s">
        <v>17</v>
      </c>
      <c r="G22" s="66" t="s">
        <v>22</v>
      </c>
      <c r="H22" s="67">
        <v>300000</v>
      </c>
      <c r="I22" s="120">
        <v>44096</v>
      </c>
      <c r="J22" s="103">
        <v>0</v>
      </c>
      <c r="K22" s="103" t="s">
        <v>265</v>
      </c>
      <c r="L22" s="103" t="s">
        <v>265</v>
      </c>
      <c r="M22" s="103" t="s">
        <v>265</v>
      </c>
      <c r="N22" s="103" t="s">
        <v>265</v>
      </c>
      <c r="O22" s="103" t="s">
        <v>265</v>
      </c>
      <c r="P22" s="103" t="s">
        <v>265</v>
      </c>
      <c r="Q22" s="103" t="s">
        <v>265</v>
      </c>
    </row>
    <row r="23" spans="1:17" s="3" customFormat="1" ht="60" x14ac:dyDescent="0.25">
      <c r="A23" s="97">
        <v>2100002386</v>
      </c>
      <c r="B23" s="25" t="s">
        <v>4</v>
      </c>
      <c r="C23" s="26" t="s">
        <v>192</v>
      </c>
      <c r="D23" s="57" t="s">
        <v>267</v>
      </c>
      <c r="E23" s="57" t="s">
        <v>287</v>
      </c>
      <c r="F23" s="25" t="s">
        <v>17</v>
      </c>
      <c r="G23" s="12" t="s">
        <v>14</v>
      </c>
      <c r="H23" s="20">
        <v>55917.760000000002</v>
      </c>
      <c r="I23" s="19">
        <v>44103</v>
      </c>
      <c r="J23" s="18">
        <v>1</v>
      </c>
      <c r="K23" s="95" t="s">
        <v>288</v>
      </c>
      <c r="L23" s="96">
        <v>0.24</v>
      </c>
      <c r="M23" s="21">
        <v>44222</v>
      </c>
      <c r="N23" s="24">
        <v>42497.5</v>
      </c>
      <c r="O23" s="95" t="s">
        <v>288</v>
      </c>
      <c r="P23" s="18" t="s">
        <v>128</v>
      </c>
      <c r="Q23" s="13">
        <v>5000003916</v>
      </c>
    </row>
    <row r="24" spans="1:17" ht="30" hidden="1" x14ac:dyDescent="0.25">
      <c r="A24" s="40" t="s">
        <v>113</v>
      </c>
      <c r="B24" s="41" t="s">
        <v>4</v>
      </c>
      <c r="C24" s="42" t="s">
        <v>188</v>
      </c>
      <c r="D24" s="56" t="s">
        <v>267</v>
      </c>
      <c r="E24" s="56" t="s">
        <v>289</v>
      </c>
      <c r="F24" s="81" t="s">
        <v>17</v>
      </c>
      <c r="G24" s="12" t="s">
        <v>45</v>
      </c>
      <c r="H24" s="20">
        <v>334507.46000000002</v>
      </c>
      <c r="I24" s="21">
        <v>44090</v>
      </c>
      <c r="J24" s="17">
        <v>87</v>
      </c>
      <c r="K24" s="43" t="s">
        <v>189</v>
      </c>
      <c r="L24" s="96">
        <v>0.21110000000000001</v>
      </c>
      <c r="M24" s="21">
        <v>44123</v>
      </c>
      <c r="N24" s="24">
        <v>265208.21999999997</v>
      </c>
      <c r="O24" s="43" t="s">
        <v>189</v>
      </c>
      <c r="P24" s="43" t="s">
        <v>190</v>
      </c>
      <c r="Q24" s="13">
        <v>3900010238</v>
      </c>
    </row>
    <row r="25" spans="1:17" s="3" customFormat="1" ht="45" x14ac:dyDescent="0.25">
      <c r="A25" s="15" t="s">
        <v>114</v>
      </c>
      <c r="B25" s="25" t="s">
        <v>4</v>
      </c>
      <c r="C25" s="26" t="s">
        <v>187</v>
      </c>
      <c r="D25" s="57" t="s">
        <v>267</v>
      </c>
      <c r="E25" s="57" t="s">
        <v>290</v>
      </c>
      <c r="F25" s="81" t="s">
        <v>17</v>
      </c>
      <c r="G25" s="77" t="s">
        <v>14</v>
      </c>
      <c r="H25" s="20">
        <v>68845</v>
      </c>
      <c r="I25" s="19">
        <v>44097</v>
      </c>
      <c r="J25" s="18">
        <v>1</v>
      </c>
      <c r="K25" s="95" t="s">
        <v>291</v>
      </c>
      <c r="L25" s="96">
        <v>0.38379999999999997</v>
      </c>
      <c r="M25" s="21">
        <v>44175</v>
      </c>
      <c r="N25" s="24">
        <v>42112.480000000003</v>
      </c>
      <c r="O25" s="95" t="s">
        <v>291</v>
      </c>
      <c r="P25" s="23" t="s">
        <v>292</v>
      </c>
      <c r="Q25" s="12">
        <v>3900011016</v>
      </c>
    </row>
    <row r="26" spans="1:17" ht="105" x14ac:dyDescent="0.25">
      <c r="A26" s="40" t="s">
        <v>115</v>
      </c>
      <c r="B26" s="41" t="s">
        <v>11</v>
      </c>
      <c r="C26" s="42" t="s">
        <v>186</v>
      </c>
      <c r="D26" s="56" t="s">
        <v>267</v>
      </c>
      <c r="E26" s="56" t="s">
        <v>304</v>
      </c>
      <c r="F26" s="81" t="s">
        <v>17</v>
      </c>
      <c r="G26" s="37" t="s">
        <v>14</v>
      </c>
      <c r="H26" s="20">
        <v>73885</v>
      </c>
      <c r="I26" s="21">
        <v>44082</v>
      </c>
      <c r="J26" s="17">
        <v>1</v>
      </c>
      <c r="K26" s="105" t="s">
        <v>305</v>
      </c>
      <c r="L26" s="96">
        <v>0.20230000000000001</v>
      </c>
      <c r="M26" s="22">
        <v>44123</v>
      </c>
      <c r="N26" s="24">
        <v>61295.58</v>
      </c>
      <c r="O26" s="105" t="s">
        <v>305</v>
      </c>
      <c r="P26" s="23" t="s">
        <v>128</v>
      </c>
      <c r="Q26" s="13">
        <v>3900010472</v>
      </c>
    </row>
    <row r="27" spans="1:17" ht="45" hidden="1" x14ac:dyDescent="0.25">
      <c r="A27" s="40" t="s">
        <v>116</v>
      </c>
      <c r="B27" s="41" t="s">
        <v>19</v>
      </c>
      <c r="C27" s="42" t="s">
        <v>185</v>
      </c>
      <c r="D27" s="56" t="s">
        <v>286</v>
      </c>
      <c r="E27" s="56" t="s">
        <v>286</v>
      </c>
      <c r="F27" s="56" t="s">
        <v>286</v>
      </c>
      <c r="G27" s="37" t="s">
        <v>14</v>
      </c>
      <c r="H27" s="20">
        <v>77200</v>
      </c>
      <c r="I27" s="56" t="s">
        <v>286</v>
      </c>
      <c r="J27" s="56" t="s">
        <v>286</v>
      </c>
      <c r="K27" s="56" t="s">
        <v>286</v>
      </c>
      <c r="L27" s="56" t="s">
        <v>286</v>
      </c>
      <c r="M27" s="56" t="s">
        <v>286</v>
      </c>
      <c r="N27" s="56" t="s">
        <v>286</v>
      </c>
      <c r="O27" s="56" t="s">
        <v>286</v>
      </c>
      <c r="P27" s="56" t="s">
        <v>286</v>
      </c>
      <c r="Q27" s="56" t="s">
        <v>286</v>
      </c>
    </row>
    <row r="28" spans="1:17" s="58" customFormat="1" ht="50.45" hidden="1" customHeight="1" x14ac:dyDescent="0.25">
      <c r="A28" s="30">
        <v>2100002296</v>
      </c>
      <c r="B28" s="54" t="s">
        <v>4</v>
      </c>
      <c r="C28" s="55" t="s">
        <v>5</v>
      </c>
      <c r="D28" s="54" t="s">
        <v>267</v>
      </c>
      <c r="E28" s="60" t="s">
        <v>293</v>
      </c>
      <c r="F28" s="82" t="s">
        <v>17</v>
      </c>
      <c r="G28" s="54" t="s">
        <v>6</v>
      </c>
      <c r="H28" s="29">
        <v>420000</v>
      </c>
      <c r="I28" s="53">
        <v>44070</v>
      </c>
      <c r="J28" s="52">
        <v>1</v>
      </c>
      <c r="K28" s="23" t="s">
        <v>118</v>
      </c>
      <c r="L28" s="101">
        <v>2.2000000000000001E-4</v>
      </c>
      <c r="M28" s="21">
        <v>44123</v>
      </c>
      <c r="N28" s="24">
        <v>420000</v>
      </c>
      <c r="O28" s="23" t="s">
        <v>118</v>
      </c>
      <c r="P28" s="23" t="s">
        <v>119</v>
      </c>
      <c r="Q28" s="13">
        <v>3900010268</v>
      </c>
    </row>
    <row r="29" spans="1:17" s="58" customFormat="1" ht="25.5" hidden="1" x14ac:dyDescent="0.25">
      <c r="A29" s="28" t="s">
        <v>7</v>
      </c>
      <c r="B29" s="12" t="s">
        <v>8</v>
      </c>
      <c r="C29" s="28" t="s">
        <v>9</v>
      </c>
      <c r="D29" s="12" t="s">
        <v>267</v>
      </c>
      <c r="E29" s="12" t="s">
        <v>302</v>
      </c>
      <c r="F29" s="25" t="s">
        <v>303</v>
      </c>
      <c r="G29" s="12" t="s">
        <v>6</v>
      </c>
      <c r="H29" s="20">
        <v>80000</v>
      </c>
      <c r="I29" s="22">
        <v>44125</v>
      </c>
      <c r="J29" s="23">
        <v>0</v>
      </c>
      <c r="K29" s="23" t="s">
        <v>487</v>
      </c>
      <c r="L29" s="23" t="s">
        <v>487</v>
      </c>
      <c r="M29" s="23" t="s">
        <v>487</v>
      </c>
      <c r="N29" s="23" t="s">
        <v>487</v>
      </c>
      <c r="O29" s="23" t="s">
        <v>487</v>
      </c>
      <c r="P29" s="23" t="s">
        <v>487</v>
      </c>
      <c r="Q29" s="23" t="s">
        <v>487</v>
      </c>
    </row>
    <row r="30" spans="1:17" s="58" customFormat="1" ht="38.25" hidden="1" x14ac:dyDescent="0.25">
      <c r="A30" s="65" t="s">
        <v>10</v>
      </c>
      <c r="B30" s="66" t="s">
        <v>11</v>
      </c>
      <c r="C30" s="65" t="s">
        <v>12</v>
      </c>
      <c r="D30" s="66" t="s">
        <v>267</v>
      </c>
      <c r="E30" s="66" t="s">
        <v>314</v>
      </c>
      <c r="F30" s="83" t="s">
        <v>17</v>
      </c>
      <c r="G30" s="66" t="s">
        <v>14</v>
      </c>
      <c r="H30" s="67">
        <v>99746</v>
      </c>
      <c r="I30" s="68">
        <v>44027</v>
      </c>
      <c r="J30" s="69">
        <v>0</v>
      </c>
      <c r="K30" s="103" t="s">
        <v>265</v>
      </c>
      <c r="L30" s="103" t="s">
        <v>265</v>
      </c>
      <c r="M30" s="103" t="s">
        <v>265</v>
      </c>
      <c r="N30" s="103" t="s">
        <v>265</v>
      </c>
      <c r="O30" s="103" t="s">
        <v>265</v>
      </c>
      <c r="P30" s="103" t="s">
        <v>265</v>
      </c>
      <c r="Q30" s="103" t="s">
        <v>265</v>
      </c>
    </row>
    <row r="31" spans="1:17" s="58" customFormat="1" ht="51" x14ac:dyDescent="0.25">
      <c r="A31" s="28" t="s">
        <v>15</v>
      </c>
      <c r="B31" s="12" t="s">
        <v>11</v>
      </c>
      <c r="C31" s="28" t="s">
        <v>16</v>
      </c>
      <c r="D31" s="12" t="s">
        <v>267</v>
      </c>
      <c r="E31" s="12" t="s">
        <v>315</v>
      </c>
      <c r="F31" s="84" t="s">
        <v>17</v>
      </c>
      <c r="G31" s="12" t="s">
        <v>14</v>
      </c>
      <c r="H31" s="20">
        <v>39402</v>
      </c>
      <c r="I31" s="22">
        <v>44007</v>
      </c>
      <c r="J31" s="23">
        <v>11</v>
      </c>
      <c r="K31" s="23" t="s">
        <v>123</v>
      </c>
      <c r="L31" s="96">
        <v>0.5756</v>
      </c>
      <c r="M31" s="22">
        <v>44008</v>
      </c>
      <c r="N31" s="24">
        <v>18075.59</v>
      </c>
      <c r="O31" s="23" t="s">
        <v>123</v>
      </c>
      <c r="P31" s="23" t="s">
        <v>207</v>
      </c>
      <c r="Q31" s="13">
        <v>5000003472</v>
      </c>
    </row>
    <row r="32" spans="1:17" s="58" customFormat="1" ht="63.75" x14ac:dyDescent="0.25">
      <c r="A32" s="28" t="s">
        <v>18</v>
      </c>
      <c r="B32" s="12" t="s">
        <v>19</v>
      </c>
      <c r="C32" s="28" t="s">
        <v>20</v>
      </c>
      <c r="D32" s="12" t="s">
        <v>267</v>
      </c>
      <c r="E32" s="12" t="s">
        <v>299</v>
      </c>
      <c r="F32" s="84" t="s">
        <v>17</v>
      </c>
      <c r="G32" s="12" t="s">
        <v>14</v>
      </c>
      <c r="H32" s="20">
        <v>71583</v>
      </c>
      <c r="I32" s="22">
        <v>44012</v>
      </c>
      <c r="J32" s="23">
        <v>1</v>
      </c>
      <c r="K32" s="23" t="s">
        <v>124</v>
      </c>
      <c r="L32" s="96">
        <v>0.3</v>
      </c>
      <c r="M32" s="22">
        <v>44085</v>
      </c>
      <c r="N32" s="24">
        <v>50108.1</v>
      </c>
      <c r="O32" s="23" t="s">
        <v>124</v>
      </c>
      <c r="P32" s="23" t="s">
        <v>128</v>
      </c>
      <c r="Q32" s="13">
        <v>3900010383</v>
      </c>
    </row>
    <row r="33" spans="1:17" ht="38.25" hidden="1" x14ac:dyDescent="0.25">
      <c r="A33" s="30">
        <v>2100002187</v>
      </c>
      <c r="B33" s="12" t="s">
        <v>4</v>
      </c>
      <c r="C33" s="28" t="s">
        <v>21</v>
      </c>
      <c r="D33" s="12" t="s">
        <v>267</v>
      </c>
      <c r="E33" s="12" t="s">
        <v>246</v>
      </c>
      <c r="F33" s="84" t="s">
        <v>17</v>
      </c>
      <c r="G33" s="12" t="s">
        <v>22</v>
      </c>
      <c r="H33" s="20">
        <v>76498.399999999994</v>
      </c>
      <c r="I33" s="22">
        <v>43993</v>
      </c>
      <c r="J33" s="23">
        <v>3</v>
      </c>
      <c r="K33" s="23" t="s">
        <v>135</v>
      </c>
      <c r="L33" s="96">
        <v>0.39600000000000002</v>
      </c>
      <c r="M33" s="22">
        <v>44046</v>
      </c>
      <c r="N33" s="24">
        <v>76498.399999999994</v>
      </c>
      <c r="O33" s="23" t="s">
        <v>125</v>
      </c>
      <c r="P33" s="23" t="s">
        <v>126</v>
      </c>
      <c r="Q33" s="13">
        <v>3900009825</v>
      </c>
    </row>
    <row r="34" spans="1:17" hidden="1" x14ac:dyDescent="0.25">
      <c r="A34" s="121" t="s">
        <v>23</v>
      </c>
      <c r="B34" s="122" t="s">
        <v>11</v>
      </c>
      <c r="C34" s="121" t="s">
        <v>24</v>
      </c>
      <c r="D34" s="122" t="s">
        <v>25</v>
      </c>
      <c r="E34" s="122" t="s">
        <v>25</v>
      </c>
      <c r="F34" s="123" t="s">
        <v>17</v>
      </c>
      <c r="G34" s="122" t="s">
        <v>25</v>
      </c>
      <c r="H34" s="124" t="s">
        <v>25</v>
      </c>
      <c r="I34" s="125">
        <v>43992</v>
      </c>
      <c r="J34" s="126">
        <v>29</v>
      </c>
      <c r="K34" s="127" t="s">
        <v>25</v>
      </c>
      <c r="L34" s="127" t="s">
        <v>25</v>
      </c>
      <c r="M34" s="127" t="s">
        <v>25</v>
      </c>
      <c r="N34" s="127" t="s">
        <v>25</v>
      </c>
      <c r="O34" s="127" t="s">
        <v>25</v>
      </c>
      <c r="P34" s="127" t="s">
        <v>25</v>
      </c>
      <c r="Q34" s="127" t="s">
        <v>25</v>
      </c>
    </row>
    <row r="35" spans="1:17" hidden="1" x14ac:dyDescent="0.25">
      <c r="A35" s="121" t="s">
        <v>26</v>
      </c>
      <c r="B35" s="122" t="s">
        <v>11</v>
      </c>
      <c r="C35" s="121" t="s">
        <v>27</v>
      </c>
      <c r="D35" s="122" t="s">
        <v>25</v>
      </c>
      <c r="E35" s="122" t="s">
        <v>25</v>
      </c>
      <c r="F35" s="123" t="s">
        <v>17</v>
      </c>
      <c r="G35" s="122" t="s">
        <v>25</v>
      </c>
      <c r="H35" s="124" t="s">
        <v>25</v>
      </c>
      <c r="I35" s="125">
        <v>43991</v>
      </c>
      <c r="J35" s="126">
        <v>15</v>
      </c>
      <c r="K35" s="127" t="s">
        <v>25</v>
      </c>
      <c r="L35" s="127" t="s">
        <v>25</v>
      </c>
      <c r="M35" s="127" t="s">
        <v>25</v>
      </c>
      <c r="N35" s="127" t="s">
        <v>25</v>
      </c>
      <c r="O35" s="127" t="s">
        <v>25</v>
      </c>
      <c r="P35" s="127" t="s">
        <v>25</v>
      </c>
      <c r="Q35" s="127" t="s">
        <v>25</v>
      </c>
    </row>
    <row r="36" spans="1:17" hidden="1" x14ac:dyDescent="0.25">
      <c r="A36" s="121" t="s">
        <v>28</v>
      </c>
      <c r="B36" s="122" t="s">
        <v>11</v>
      </c>
      <c r="C36" s="121" t="s">
        <v>29</v>
      </c>
      <c r="D36" s="122" t="s">
        <v>25</v>
      </c>
      <c r="E36" s="122" t="s">
        <v>25</v>
      </c>
      <c r="F36" s="123" t="s">
        <v>17</v>
      </c>
      <c r="G36" s="122" t="s">
        <v>25</v>
      </c>
      <c r="H36" s="124" t="s">
        <v>25</v>
      </c>
      <c r="I36" s="125">
        <v>43986</v>
      </c>
      <c r="J36" s="126">
        <v>22</v>
      </c>
      <c r="K36" s="127" t="s">
        <v>25</v>
      </c>
      <c r="L36" s="127" t="s">
        <v>25</v>
      </c>
      <c r="M36" s="127" t="s">
        <v>25</v>
      </c>
      <c r="N36" s="127" t="s">
        <v>25</v>
      </c>
      <c r="O36" s="127" t="s">
        <v>25</v>
      </c>
      <c r="P36" s="127" t="s">
        <v>25</v>
      </c>
      <c r="Q36" s="127" t="s">
        <v>25</v>
      </c>
    </row>
    <row r="37" spans="1:17" hidden="1" x14ac:dyDescent="0.25">
      <c r="A37" s="121" t="s">
        <v>30</v>
      </c>
      <c r="B37" s="122" t="s">
        <v>11</v>
      </c>
      <c r="C37" s="121" t="s">
        <v>29</v>
      </c>
      <c r="D37" s="122" t="s">
        <v>25</v>
      </c>
      <c r="E37" s="122" t="s">
        <v>25</v>
      </c>
      <c r="F37" s="123" t="s">
        <v>17</v>
      </c>
      <c r="G37" s="122" t="s">
        <v>25</v>
      </c>
      <c r="H37" s="124" t="s">
        <v>25</v>
      </c>
      <c r="I37" s="125">
        <v>43985</v>
      </c>
      <c r="J37" s="126">
        <v>23</v>
      </c>
      <c r="K37" s="127" t="s">
        <v>25</v>
      </c>
      <c r="L37" s="127" t="s">
        <v>25</v>
      </c>
      <c r="M37" s="127" t="s">
        <v>25</v>
      </c>
      <c r="N37" s="127" t="s">
        <v>25</v>
      </c>
      <c r="O37" s="127" t="s">
        <v>25</v>
      </c>
      <c r="P37" s="127" t="s">
        <v>25</v>
      </c>
      <c r="Q37" s="127" t="s">
        <v>25</v>
      </c>
    </row>
    <row r="38" spans="1:17" ht="38.25" x14ac:dyDescent="0.25">
      <c r="A38" s="28" t="s">
        <v>31</v>
      </c>
      <c r="B38" s="12" t="s">
        <v>4</v>
      </c>
      <c r="C38" s="28" t="s">
        <v>32</v>
      </c>
      <c r="D38" s="12" t="s">
        <v>267</v>
      </c>
      <c r="E38" s="12" t="s">
        <v>294</v>
      </c>
      <c r="F38" s="84" t="s">
        <v>17</v>
      </c>
      <c r="G38" s="12" t="s">
        <v>14</v>
      </c>
      <c r="H38" s="20">
        <v>37163.64</v>
      </c>
      <c r="I38" s="22">
        <v>43979</v>
      </c>
      <c r="J38" s="23">
        <v>5</v>
      </c>
      <c r="K38" s="23" t="s">
        <v>127</v>
      </c>
      <c r="L38" s="96">
        <v>0.51149999999999995</v>
      </c>
      <c r="M38" s="22">
        <v>43997</v>
      </c>
      <c r="N38" s="24">
        <v>18154.439999999999</v>
      </c>
      <c r="O38" s="23" t="s">
        <v>127</v>
      </c>
      <c r="P38" s="23" t="s">
        <v>128</v>
      </c>
      <c r="Q38" s="13">
        <v>5000003440</v>
      </c>
    </row>
    <row r="39" spans="1:17" ht="25.5" hidden="1" x14ac:dyDescent="0.25">
      <c r="A39" s="28" t="s">
        <v>33</v>
      </c>
      <c r="B39" s="12" t="s">
        <v>8</v>
      </c>
      <c r="C39" s="28" t="s">
        <v>34</v>
      </c>
      <c r="D39" s="12" t="s">
        <v>267</v>
      </c>
      <c r="E39" s="12" t="s">
        <v>246</v>
      </c>
      <c r="F39" s="84" t="s">
        <v>17</v>
      </c>
      <c r="G39" s="12" t="s">
        <v>22</v>
      </c>
      <c r="H39" s="20">
        <v>115000</v>
      </c>
      <c r="I39" s="22">
        <v>43978</v>
      </c>
      <c r="J39" s="23">
        <v>2</v>
      </c>
      <c r="K39" s="23" t="s">
        <v>129</v>
      </c>
      <c r="L39" s="64">
        <v>0.34499999999999997</v>
      </c>
      <c r="M39" s="22">
        <v>43997</v>
      </c>
      <c r="N39" s="24">
        <v>75325</v>
      </c>
      <c r="O39" s="23" t="s">
        <v>129</v>
      </c>
      <c r="P39" s="23" t="s">
        <v>130</v>
      </c>
      <c r="Q39" s="13">
        <v>3900009515</v>
      </c>
    </row>
    <row r="40" spans="1:17" s="58" customFormat="1" ht="51" hidden="1" x14ac:dyDescent="0.25">
      <c r="A40" s="28" t="s">
        <v>35</v>
      </c>
      <c r="B40" s="12" t="s">
        <v>4</v>
      </c>
      <c r="C40" s="28" t="s">
        <v>36</v>
      </c>
      <c r="D40" s="12" t="s">
        <v>267</v>
      </c>
      <c r="E40" s="12" t="s">
        <v>295</v>
      </c>
      <c r="F40" s="84" t="s">
        <v>17</v>
      </c>
      <c r="G40" s="12" t="s">
        <v>22</v>
      </c>
      <c r="H40" s="20">
        <v>89200</v>
      </c>
      <c r="I40" s="22">
        <v>43991</v>
      </c>
      <c r="J40" s="23">
        <v>6</v>
      </c>
      <c r="K40" s="23" t="s">
        <v>131</v>
      </c>
      <c r="L40" s="64">
        <v>0.3826</v>
      </c>
      <c r="M40" s="22">
        <v>44049</v>
      </c>
      <c r="N40" s="24">
        <v>89200</v>
      </c>
      <c r="O40" s="23" t="s">
        <v>131</v>
      </c>
      <c r="P40" s="23" t="s">
        <v>132</v>
      </c>
      <c r="Q40" s="13">
        <v>3900009865</v>
      </c>
    </row>
    <row r="41" spans="1:17" ht="51" hidden="1" x14ac:dyDescent="0.25">
      <c r="A41" s="28" t="s">
        <v>37</v>
      </c>
      <c r="B41" s="12" t="s">
        <v>4</v>
      </c>
      <c r="C41" s="28" t="s">
        <v>38</v>
      </c>
      <c r="D41" s="12" t="s">
        <v>267</v>
      </c>
      <c r="E41" s="12" t="s">
        <v>296</v>
      </c>
      <c r="F41" s="84" t="s">
        <v>17</v>
      </c>
      <c r="G41" s="12" t="s">
        <v>22</v>
      </c>
      <c r="H41" s="20">
        <v>171892.2</v>
      </c>
      <c r="I41" s="22">
        <v>43972</v>
      </c>
      <c r="J41" s="23">
        <v>1</v>
      </c>
      <c r="K41" s="23" t="s">
        <v>133</v>
      </c>
      <c r="L41" s="64">
        <v>7.4399999999999994E-2</v>
      </c>
      <c r="M41" s="22">
        <v>43997</v>
      </c>
      <c r="N41" s="24">
        <v>161303.48000000001</v>
      </c>
      <c r="O41" s="23" t="s">
        <v>133</v>
      </c>
      <c r="P41" s="23" t="s">
        <v>134</v>
      </c>
      <c r="Q41" s="13">
        <v>3900009485</v>
      </c>
    </row>
    <row r="42" spans="1:17" ht="25.5" hidden="1" x14ac:dyDescent="0.25">
      <c r="A42" s="28" t="s">
        <v>39</v>
      </c>
      <c r="B42" s="12" t="s">
        <v>4</v>
      </c>
      <c r="C42" s="28" t="s">
        <v>40</v>
      </c>
      <c r="D42" s="12" t="s">
        <v>267</v>
      </c>
      <c r="E42" s="12" t="s">
        <v>297</v>
      </c>
      <c r="F42" s="84" t="s">
        <v>17</v>
      </c>
      <c r="G42" s="12" t="s">
        <v>6</v>
      </c>
      <c r="H42" s="20">
        <v>420000</v>
      </c>
      <c r="I42" s="22">
        <v>43992</v>
      </c>
      <c r="J42" s="23">
        <v>2</v>
      </c>
      <c r="K42" s="23" t="s">
        <v>135</v>
      </c>
      <c r="L42" s="64">
        <v>0.17150000000000001</v>
      </c>
      <c r="M42" s="22">
        <v>44022</v>
      </c>
      <c r="N42" s="24">
        <v>420000</v>
      </c>
      <c r="O42" s="23" t="s">
        <v>135</v>
      </c>
      <c r="P42" s="23" t="s">
        <v>136</v>
      </c>
      <c r="Q42" s="13">
        <v>3900009781</v>
      </c>
    </row>
    <row r="43" spans="1:17" ht="25.5" hidden="1" x14ac:dyDescent="0.25">
      <c r="A43" s="229" t="s">
        <v>41</v>
      </c>
      <c r="B43" s="242" t="s">
        <v>11</v>
      </c>
      <c r="C43" s="229" t="s">
        <v>42</v>
      </c>
      <c r="D43" s="242" t="s">
        <v>267</v>
      </c>
      <c r="E43" s="12" t="s">
        <v>483</v>
      </c>
      <c r="F43" s="242" t="s">
        <v>17</v>
      </c>
      <c r="G43" s="242" t="s">
        <v>6</v>
      </c>
      <c r="H43" s="250">
        <v>4260470</v>
      </c>
      <c r="I43" s="235">
        <v>43979</v>
      </c>
      <c r="J43" s="239">
        <v>12</v>
      </c>
      <c r="K43" s="23" t="s">
        <v>137</v>
      </c>
      <c r="L43" s="64">
        <v>0.24460000000000001</v>
      </c>
      <c r="M43" s="23" t="s">
        <v>145</v>
      </c>
      <c r="N43" s="24">
        <v>3274020</v>
      </c>
      <c r="O43" s="23" t="s">
        <v>137</v>
      </c>
      <c r="P43" s="36" t="s">
        <v>138</v>
      </c>
      <c r="Q43" s="38">
        <v>3900009668</v>
      </c>
    </row>
    <row r="44" spans="1:17" hidden="1" x14ac:dyDescent="0.25">
      <c r="A44" s="244"/>
      <c r="B44" s="245"/>
      <c r="C44" s="244"/>
      <c r="D44" s="245"/>
      <c r="E44" s="12" t="s">
        <v>484</v>
      </c>
      <c r="F44" s="245"/>
      <c r="G44" s="245"/>
      <c r="H44" s="252"/>
      <c r="I44" s="253"/>
      <c r="J44" s="260"/>
      <c r="K44" s="23" t="s">
        <v>139</v>
      </c>
      <c r="L44" s="64">
        <v>0.03</v>
      </c>
      <c r="M44" s="23" t="s">
        <v>146</v>
      </c>
      <c r="N44" s="24">
        <v>454500</v>
      </c>
      <c r="O44" s="23" t="s">
        <v>139</v>
      </c>
      <c r="P44" s="36" t="s">
        <v>140</v>
      </c>
      <c r="Q44" s="38">
        <v>3900009519</v>
      </c>
    </row>
    <row r="45" spans="1:17" ht="25.5" hidden="1" x14ac:dyDescent="0.25">
      <c r="A45" s="244"/>
      <c r="B45" s="245"/>
      <c r="C45" s="244"/>
      <c r="D45" s="245"/>
      <c r="E45" s="12" t="s">
        <v>483</v>
      </c>
      <c r="F45" s="245"/>
      <c r="G45" s="245"/>
      <c r="H45" s="252"/>
      <c r="I45" s="253"/>
      <c r="J45" s="260"/>
      <c r="K45" s="23" t="s">
        <v>137</v>
      </c>
      <c r="L45" s="64">
        <v>0.2646</v>
      </c>
      <c r="M45" s="23" t="s">
        <v>147</v>
      </c>
      <c r="N45" s="24">
        <v>225450</v>
      </c>
      <c r="O45" s="23" t="s">
        <v>137</v>
      </c>
      <c r="P45" s="36" t="s">
        <v>138</v>
      </c>
      <c r="Q45" s="38">
        <v>3900009667</v>
      </c>
    </row>
    <row r="46" spans="1:17" hidden="1" x14ac:dyDescent="0.25">
      <c r="A46" s="244"/>
      <c r="B46" s="245"/>
      <c r="C46" s="244"/>
      <c r="D46" s="245"/>
      <c r="E46" s="12" t="s">
        <v>485</v>
      </c>
      <c r="F46" s="245"/>
      <c r="G46" s="245"/>
      <c r="H46" s="252"/>
      <c r="I46" s="253"/>
      <c r="J46" s="260"/>
      <c r="K46" s="23" t="s">
        <v>141</v>
      </c>
      <c r="L46" s="64">
        <v>0.14699999999999999</v>
      </c>
      <c r="M46" s="23" t="s">
        <v>148</v>
      </c>
      <c r="N46" s="24">
        <v>205500</v>
      </c>
      <c r="O46" s="23" t="s">
        <v>141</v>
      </c>
      <c r="P46" s="36" t="s">
        <v>142</v>
      </c>
      <c r="Q46" s="38">
        <v>3900009685</v>
      </c>
    </row>
    <row r="47" spans="1:17" hidden="1" x14ac:dyDescent="0.25">
      <c r="A47" s="241"/>
      <c r="B47" s="243"/>
      <c r="C47" s="241"/>
      <c r="D47" s="243"/>
      <c r="E47" s="12" t="s">
        <v>486</v>
      </c>
      <c r="F47" s="243"/>
      <c r="G47" s="243"/>
      <c r="H47" s="251"/>
      <c r="I47" s="236"/>
      <c r="J47" s="240"/>
      <c r="K47" s="23" t="s">
        <v>143</v>
      </c>
      <c r="L47" s="64">
        <v>0.3614</v>
      </c>
      <c r="M47" s="23" t="s">
        <v>149</v>
      </c>
      <c r="N47" s="24">
        <v>101000</v>
      </c>
      <c r="O47" s="23" t="s">
        <v>143</v>
      </c>
      <c r="P47" s="36" t="s">
        <v>144</v>
      </c>
      <c r="Q47" s="13">
        <v>3900009668</v>
      </c>
    </row>
    <row r="48" spans="1:17" ht="50.45" hidden="1" customHeight="1" x14ac:dyDescent="0.25">
      <c r="A48" s="30">
        <v>2100002127</v>
      </c>
      <c r="B48" s="12" t="s">
        <v>8</v>
      </c>
      <c r="C48" s="28" t="s">
        <v>44</v>
      </c>
      <c r="D48" s="12" t="s">
        <v>267</v>
      </c>
      <c r="E48" s="12" t="s">
        <v>300</v>
      </c>
      <c r="F48" s="12" t="s">
        <v>17</v>
      </c>
      <c r="G48" s="12" t="s">
        <v>45</v>
      </c>
      <c r="H48" s="20">
        <v>990000</v>
      </c>
      <c r="I48" s="22">
        <v>44034</v>
      </c>
      <c r="J48" s="23">
        <v>0</v>
      </c>
      <c r="K48" s="23" t="s">
        <v>150</v>
      </c>
      <c r="L48" s="64">
        <v>0.24679999999999999</v>
      </c>
      <c r="M48" s="22">
        <v>44085</v>
      </c>
      <c r="N48" s="24">
        <v>990000</v>
      </c>
      <c r="O48" s="23" t="s">
        <v>150</v>
      </c>
      <c r="P48" s="23" t="s">
        <v>151</v>
      </c>
      <c r="Q48" s="13">
        <v>3900010070</v>
      </c>
    </row>
    <row r="49" spans="1:17" hidden="1" x14ac:dyDescent="0.25">
      <c r="A49" s="229" t="s">
        <v>46</v>
      </c>
      <c r="B49" s="242" t="s">
        <v>19</v>
      </c>
      <c r="C49" s="229" t="s">
        <v>47</v>
      </c>
      <c r="D49" s="242" t="s">
        <v>267</v>
      </c>
      <c r="E49" s="239" t="s">
        <v>482</v>
      </c>
      <c r="F49" s="242" t="s">
        <v>17</v>
      </c>
      <c r="G49" s="242" t="s">
        <v>45</v>
      </c>
      <c r="H49" s="250">
        <v>2500000</v>
      </c>
      <c r="I49" s="235">
        <v>43969</v>
      </c>
      <c r="J49" s="239">
        <v>51</v>
      </c>
      <c r="K49" s="239" t="s">
        <v>482</v>
      </c>
      <c r="L49" s="254">
        <v>0.20230000000000001</v>
      </c>
      <c r="M49" s="235">
        <v>44008</v>
      </c>
      <c r="N49" s="237">
        <v>2500000</v>
      </c>
      <c r="O49" s="239" t="s">
        <v>152</v>
      </c>
      <c r="P49" s="239" t="s">
        <v>153</v>
      </c>
      <c r="Q49" s="233">
        <v>3600000969</v>
      </c>
    </row>
    <row r="50" spans="1:17" hidden="1" x14ac:dyDescent="0.25">
      <c r="A50" s="241"/>
      <c r="B50" s="243"/>
      <c r="C50" s="241"/>
      <c r="D50" s="243"/>
      <c r="E50" s="240"/>
      <c r="F50" s="243"/>
      <c r="G50" s="243"/>
      <c r="H50" s="251"/>
      <c r="I50" s="236"/>
      <c r="J50" s="240"/>
      <c r="K50" s="240"/>
      <c r="L50" s="255"/>
      <c r="M50" s="236"/>
      <c r="N50" s="238"/>
      <c r="O50" s="240"/>
      <c r="P50" s="240"/>
      <c r="Q50" s="234"/>
    </row>
    <row r="51" spans="1:17" ht="38.25" hidden="1" x14ac:dyDescent="0.25">
      <c r="A51" s="28" t="s">
        <v>48</v>
      </c>
      <c r="B51" s="12" t="s">
        <v>8</v>
      </c>
      <c r="C51" s="28" t="s">
        <v>49</v>
      </c>
      <c r="D51" s="12" t="s">
        <v>267</v>
      </c>
      <c r="E51" s="12">
        <v>8288530754</v>
      </c>
      <c r="F51" s="12" t="s">
        <v>17</v>
      </c>
      <c r="G51" s="12" t="s">
        <v>6</v>
      </c>
      <c r="H51" s="20">
        <v>135000</v>
      </c>
      <c r="I51" s="22">
        <v>43972</v>
      </c>
      <c r="J51" s="23">
        <v>2</v>
      </c>
      <c r="K51" s="23" t="s">
        <v>154</v>
      </c>
      <c r="L51" s="64">
        <v>0.1</v>
      </c>
      <c r="M51" s="22">
        <v>44046</v>
      </c>
      <c r="N51" s="24">
        <v>135000</v>
      </c>
      <c r="O51" s="23" t="s">
        <v>154</v>
      </c>
      <c r="P51" s="23" t="s">
        <v>155</v>
      </c>
      <c r="Q51" s="51">
        <v>3900010145</v>
      </c>
    </row>
    <row r="52" spans="1:17" ht="51" x14ac:dyDescent="0.25">
      <c r="A52" s="28" t="s">
        <v>50</v>
      </c>
      <c r="B52" s="12" t="s">
        <v>4</v>
      </c>
      <c r="C52" s="28" t="s">
        <v>51</v>
      </c>
      <c r="D52" s="12" t="s">
        <v>267</v>
      </c>
      <c r="E52" s="12" t="s">
        <v>324</v>
      </c>
      <c r="F52" s="12" t="s">
        <v>17</v>
      </c>
      <c r="G52" s="12" t="s">
        <v>14</v>
      </c>
      <c r="H52" s="20">
        <v>35360</v>
      </c>
      <c r="I52" s="22">
        <v>43963</v>
      </c>
      <c r="J52" s="23">
        <v>10</v>
      </c>
      <c r="K52" s="23" t="s">
        <v>156</v>
      </c>
      <c r="L52" s="64">
        <v>0.5877</v>
      </c>
      <c r="M52" s="22">
        <v>43965</v>
      </c>
      <c r="N52" s="24">
        <v>35365</v>
      </c>
      <c r="O52" s="23" t="s">
        <v>156</v>
      </c>
      <c r="P52" s="23" t="s">
        <v>128</v>
      </c>
      <c r="Q52" s="13">
        <v>3900009226</v>
      </c>
    </row>
    <row r="53" spans="1:17" ht="51" x14ac:dyDescent="0.25">
      <c r="A53" s="28" t="s">
        <v>52</v>
      </c>
      <c r="B53" s="12" t="s">
        <v>8</v>
      </c>
      <c r="C53" s="28" t="s">
        <v>53</v>
      </c>
      <c r="D53" s="12" t="s">
        <v>267</v>
      </c>
      <c r="E53" s="12" t="s">
        <v>323</v>
      </c>
      <c r="F53" s="12" t="s">
        <v>17</v>
      </c>
      <c r="G53" s="12" t="s">
        <v>14</v>
      </c>
      <c r="H53" s="20">
        <v>27258.41</v>
      </c>
      <c r="I53" s="22">
        <v>43959</v>
      </c>
      <c r="J53" s="23">
        <v>9</v>
      </c>
      <c r="K53" s="23" t="s">
        <v>156</v>
      </c>
      <c r="L53" s="64">
        <v>0.59409999999999996</v>
      </c>
      <c r="M53" s="22">
        <v>43965</v>
      </c>
      <c r="N53" s="24">
        <v>11064.19</v>
      </c>
      <c r="O53" s="23" t="s">
        <v>156</v>
      </c>
      <c r="P53" s="23" t="s">
        <v>128</v>
      </c>
      <c r="Q53" s="13">
        <v>5000003370</v>
      </c>
    </row>
    <row r="54" spans="1:17" ht="25.5" hidden="1" x14ac:dyDescent="0.25">
      <c r="A54" s="28" t="s">
        <v>54</v>
      </c>
      <c r="B54" s="12" t="s">
        <v>19</v>
      </c>
      <c r="C54" s="28" t="s">
        <v>159</v>
      </c>
      <c r="D54" s="12" t="s">
        <v>267</v>
      </c>
      <c r="E54" s="12" t="s">
        <v>256</v>
      </c>
      <c r="F54" s="12" t="s">
        <v>17</v>
      </c>
      <c r="G54" s="12" t="s">
        <v>6</v>
      </c>
      <c r="H54" s="20">
        <v>295000</v>
      </c>
      <c r="I54" s="22">
        <v>43944</v>
      </c>
      <c r="J54" s="23">
        <v>1</v>
      </c>
      <c r="K54" s="23" t="s">
        <v>157</v>
      </c>
      <c r="L54" s="64">
        <v>0.52929999999999999</v>
      </c>
      <c r="M54" s="22">
        <v>43960</v>
      </c>
      <c r="N54" s="24">
        <v>295000</v>
      </c>
      <c r="O54" s="23" t="s">
        <v>157</v>
      </c>
      <c r="P54" s="23" t="s">
        <v>158</v>
      </c>
      <c r="Q54" s="13">
        <v>3900009391</v>
      </c>
    </row>
    <row r="55" spans="1:17" ht="25.5" hidden="1" x14ac:dyDescent="0.25">
      <c r="A55" s="28" t="s">
        <v>55</v>
      </c>
      <c r="B55" s="12" t="s">
        <v>11</v>
      </c>
      <c r="C55" s="28" t="s">
        <v>56</v>
      </c>
      <c r="D55" s="12" t="s">
        <v>267</v>
      </c>
      <c r="E55" s="12">
        <v>8267978748</v>
      </c>
      <c r="F55" s="12" t="s">
        <v>17</v>
      </c>
      <c r="G55" s="12" t="s">
        <v>22</v>
      </c>
      <c r="H55" s="20">
        <v>336646.98</v>
      </c>
      <c r="I55" s="22">
        <v>43972</v>
      </c>
      <c r="J55" s="23">
        <v>2</v>
      </c>
      <c r="K55" s="23" t="s">
        <v>160</v>
      </c>
      <c r="L55" s="64">
        <v>0.20300000000000001</v>
      </c>
      <c r="M55" s="22">
        <v>44004</v>
      </c>
      <c r="N55" s="24">
        <v>336646.97</v>
      </c>
      <c r="O55" s="23" t="s">
        <v>160</v>
      </c>
      <c r="P55" s="23" t="s">
        <v>161</v>
      </c>
      <c r="Q55" s="13">
        <v>3900009543</v>
      </c>
    </row>
    <row r="56" spans="1:17" ht="63.75" x14ac:dyDescent="0.25">
      <c r="A56" s="28" t="s">
        <v>57</v>
      </c>
      <c r="B56" s="12" t="s">
        <v>11</v>
      </c>
      <c r="C56" s="28" t="s">
        <v>58</v>
      </c>
      <c r="D56" s="12" t="s">
        <v>267</v>
      </c>
      <c r="E56" s="12" t="s">
        <v>322</v>
      </c>
      <c r="F56" s="12" t="s">
        <v>17</v>
      </c>
      <c r="G56" s="12" t="s">
        <v>14</v>
      </c>
      <c r="H56" s="20">
        <v>35360</v>
      </c>
      <c r="I56" s="22">
        <v>43964</v>
      </c>
      <c r="J56" s="23">
        <v>8</v>
      </c>
      <c r="K56" s="23" t="s">
        <v>127</v>
      </c>
      <c r="L56" s="64">
        <v>0.57579999999999998</v>
      </c>
      <c r="M56" s="22">
        <v>43965</v>
      </c>
      <c r="N56" s="24">
        <v>35360</v>
      </c>
      <c r="O56" s="23" t="s">
        <v>127</v>
      </c>
      <c r="P56" s="23" t="s">
        <v>128</v>
      </c>
      <c r="Q56" s="13">
        <v>3900009266</v>
      </c>
    </row>
    <row r="57" spans="1:17" ht="51" x14ac:dyDescent="0.25">
      <c r="A57" s="28" t="s">
        <v>59</v>
      </c>
      <c r="B57" s="12" t="s">
        <v>19</v>
      </c>
      <c r="C57" s="28" t="s">
        <v>60</v>
      </c>
      <c r="D57" s="12" t="s">
        <v>267</v>
      </c>
      <c r="E57" s="12" t="s">
        <v>321</v>
      </c>
      <c r="F57" s="12" t="s">
        <v>17</v>
      </c>
      <c r="G57" s="12" t="s">
        <v>14</v>
      </c>
      <c r="H57" s="20">
        <v>11030</v>
      </c>
      <c r="I57" s="22">
        <v>43963</v>
      </c>
      <c r="J57" s="23">
        <v>9</v>
      </c>
      <c r="K57" s="23" t="s">
        <v>156</v>
      </c>
      <c r="L57" s="64">
        <v>0.5877</v>
      </c>
      <c r="M57" s="22">
        <v>43963</v>
      </c>
      <c r="N57" s="24">
        <v>4547.67</v>
      </c>
      <c r="O57" s="23" t="s">
        <v>156</v>
      </c>
      <c r="P57" s="23" t="s">
        <v>128</v>
      </c>
      <c r="Q57" s="13">
        <v>5000003358</v>
      </c>
    </row>
    <row r="58" spans="1:17" ht="63.75" x14ac:dyDescent="0.25">
      <c r="A58" s="28" t="s">
        <v>61</v>
      </c>
      <c r="B58" s="12" t="s">
        <v>11</v>
      </c>
      <c r="C58" s="28" t="s">
        <v>62</v>
      </c>
      <c r="D58" s="12" t="s">
        <v>267</v>
      </c>
      <c r="E58" s="12" t="s">
        <v>320</v>
      </c>
      <c r="F58" s="12" t="s">
        <v>17</v>
      </c>
      <c r="G58" s="12" t="s">
        <v>14</v>
      </c>
      <c r="H58" s="20">
        <v>35360</v>
      </c>
      <c r="I58" s="22">
        <v>43950</v>
      </c>
      <c r="J58" s="23">
        <v>3</v>
      </c>
      <c r="K58" s="23" t="s">
        <v>162</v>
      </c>
      <c r="L58" s="64">
        <v>0.31130000000000002</v>
      </c>
      <c r="M58" s="22">
        <v>43955</v>
      </c>
      <c r="N58" s="24">
        <v>35360</v>
      </c>
      <c r="O58" s="23" t="s">
        <v>162</v>
      </c>
      <c r="P58" s="23" t="s">
        <v>163</v>
      </c>
      <c r="Q58" s="13">
        <v>3900009325</v>
      </c>
    </row>
    <row r="59" spans="1:17" ht="51" x14ac:dyDescent="0.25">
      <c r="A59" s="28" t="s">
        <v>63</v>
      </c>
      <c r="B59" s="12" t="s">
        <v>8</v>
      </c>
      <c r="C59" s="28" t="s">
        <v>64</v>
      </c>
      <c r="D59" s="12" t="s">
        <v>267</v>
      </c>
      <c r="E59" s="12" t="s">
        <v>319</v>
      </c>
      <c r="F59" s="12" t="s">
        <v>17</v>
      </c>
      <c r="G59" s="12" t="s">
        <v>14</v>
      </c>
      <c r="H59" s="20">
        <v>23738.09</v>
      </c>
      <c r="I59" s="22">
        <v>43944</v>
      </c>
      <c r="J59" s="23">
        <v>6</v>
      </c>
      <c r="K59" s="23" t="s">
        <v>164</v>
      </c>
      <c r="L59" s="64">
        <v>0.56569999999999998</v>
      </c>
      <c r="M59" s="22">
        <v>43955</v>
      </c>
      <c r="N59" s="24">
        <v>10309.459999999999</v>
      </c>
      <c r="O59" s="23" t="s">
        <v>164</v>
      </c>
      <c r="P59" s="23" t="s">
        <v>128</v>
      </c>
      <c r="Q59" s="13">
        <v>5000003359</v>
      </c>
    </row>
    <row r="60" spans="1:17" ht="38.25" x14ac:dyDescent="0.25">
      <c r="A60" s="28" t="s">
        <v>65</v>
      </c>
      <c r="B60" s="12" t="s">
        <v>8</v>
      </c>
      <c r="C60" s="28" t="s">
        <v>66</v>
      </c>
      <c r="D60" s="12" t="s">
        <v>267</v>
      </c>
      <c r="E60" s="12" t="s">
        <v>318</v>
      </c>
      <c r="F60" s="12" t="s">
        <v>17</v>
      </c>
      <c r="G60" s="12" t="s">
        <v>14</v>
      </c>
      <c r="H60" s="20">
        <v>35360</v>
      </c>
      <c r="I60" s="22">
        <v>43937</v>
      </c>
      <c r="J60" s="23">
        <v>11</v>
      </c>
      <c r="K60" s="23" t="s">
        <v>165</v>
      </c>
      <c r="L60" s="64">
        <v>0.56299999999999994</v>
      </c>
      <c r="M60" s="22">
        <v>43944</v>
      </c>
      <c r="N60" s="24">
        <v>35360</v>
      </c>
      <c r="O60" s="23" t="s">
        <v>165</v>
      </c>
      <c r="P60" s="23" t="s">
        <v>128</v>
      </c>
      <c r="Q60" s="13">
        <v>6600023768</v>
      </c>
    </row>
    <row r="61" spans="1:17" ht="63.75" x14ac:dyDescent="0.25">
      <c r="A61" s="28" t="s">
        <v>67</v>
      </c>
      <c r="B61" s="12" t="s">
        <v>11</v>
      </c>
      <c r="C61" s="28" t="s">
        <v>68</v>
      </c>
      <c r="D61" s="12" t="s">
        <v>267</v>
      </c>
      <c r="E61" s="12" t="s">
        <v>317</v>
      </c>
      <c r="F61" s="12" t="s">
        <v>17</v>
      </c>
      <c r="G61" s="12" t="s">
        <v>14</v>
      </c>
      <c r="H61" s="20">
        <v>35700</v>
      </c>
      <c r="I61" s="22">
        <v>43936</v>
      </c>
      <c r="J61" s="23">
        <v>8</v>
      </c>
      <c r="K61" s="23" t="s">
        <v>166</v>
      </c>
      <c r="L61" s="64">
        <v>0.57999999999999996</v>
      </c>
      <c r="M61" s="22">
        <v>43955</v>
      </c>
      <c r="N61" s="24">
        <v>35700</v>
      </c>
      <c r="O61" s="23" t="s">
        <v>166</v>
      </c>
      <c r="P61" s="23" t="s">
        <v>167</v>
      </c>
      <c r="Q61" s="13">
        <v>3900009146</v>
      </c>
    </row>
    <row r="62" spans="1:17" ht="37.9" hidden="1" customHeight="1" x14ac:dyDescent="0.25">
      <c r="A62" s="28" t="s">
        <v>69</v>
      </c>
      <c r="B62" s="12" t="s">
        <v>19</v>
      </c>
      <c r="C62" s="28" t="s">
        <v>263</v>
      </c>
      <c r="D62" s="12" t="s">
        <v>267</v>
      </c>
      <c r="E62" s="70">
        <v>8248520000000</v>
      </c>
      <c r="F62" s="12" t="s">
        <v>17</v>
      </c>
      <c r="G62" s="12" t="s">
        <v>45</v>
      </c>
      <c r="H62" s="20">
        <v>317816</v>
      </c>
      <c r="I62" s="22">
        <v>43962</v>
      </c>
      <c r="J62" s="23">
        <v>17</v>
      </c>
      <c r="K62" s="23" t="s">
        <v>168</v>
      </c>
      <c r="L62" s="64">
        <v>0.19850000000000001</v>
      </c>
      <c r="M62" s="22">
        <v>44008</v>
      </c>
      <c r="N62" s="24">
        <v>255677.93</v>
      </c>
      <c r="O62" s="23" t="s">
        <v>168</v>
      </c>
      <c r="P62" s="23" t="s">
        <v>169</v>
      </c>
      <c r="Q62" s="13">
        <v>3900009894</v>
      </c>
    </row>
    <row r="63" spans="1:17" ht="37.9" hidden="1" customHeight="1" x14ac:dyDescent="0.25">
      <c r="A63" s="28" t="s">
        <v>70</v>
      </c>
      <c r="B63" s="12" t="s">
        <v>71</v>
      </c>
      <c r="C63" s="28" t="s">
        <v>172</v>
      </c>
      <c r="D63" s="12" t="s">
        <v>267</v>
      </c>
      <c r="E63" s="12" t="s">
        <v>262</v>
      </c>
      <c r="F63" s="12" t="s">
        <v>17</v>
      </c>
      <c r="G63" s="12" t="s">
        <v>45</v>
      </c>
      <c r="H63" s="20">
        <v>250000</v>
      </c>
      <c r="I63" s="22">
        <v>43955</v>
      </c>
      <c r="J63" s="23">
        <v>6</v>
      </c>
      <c r="K63" s="23" t="s">
        <v>170</v>
      </c>
      <c r="L63" s="64">
        <v>0.1666</v>
      </c>
      <c r="M63" s="22">
        <v>44018</v>
      </c>
      <c r="N63" s="24">
        <v>250000</v>
      </c>
      <c r="O63" s="23" t="s">
        <v>170</v>
      </c>
      <c r="P63" s="23" t="s">
        <v>171</v>
      </c>
      <c r="Q63" s="13">
        <v>3900009895</v>
      </c>
    </row>
    <row r="64" spans="1:17" ht="37.9" hidden="1" customHeight="1" x14ac:dyDescent="0.25">
      <c r="A64" s="28" t="s">
        <v>72</v>
      </c>
      <c r="B64" s="12" t="s">
        <v>11</v>
      </c>
      <c r="C64" s="28" t="s">
        <v>73</v>
      </c>
      <c r="D64" s="12" t="s">
        <v>267</v>
      </c>
      <c r="E64" s="12">
        <v>8245636216</v>
      </c>
      <c r="F64" s="12" t="s">
        <v>17</v>
      </c>
      <c r="G64" s="12" t="s">
        <v>45</v>
      </c>
      <c r="H64" s="20">
        <v>323676.99</v>
      </c>
      <c r="I64" s="22">
        <v>43957</v>
      </c>
      <c r="J64" s="23">
        <v>53</v>
      </c>
      <c r="K64" s="23" t="s">
        <v>170</v>
      </c>
      <c r="L64" s="64">
        <v>0.2064</v>
      </c>
      <c r="M64" s="22">
        <v>44022</v>
      </c>
      <c r="N64" s="24">
        <v>260966.8</v>
      </c>
      <c r="O64" s="23" t="s">
        <v>170</v>
      </c>
      <c r="P64" s="23" t="s">
        <v>171</v>
      </c>
      <c r="Q64" s="13">
        <v>3900009701</v>
      </c>
    </row>
    <row r="65" spans="1:17" ht="25.5" hidden="1" x14ac:dyDescent="0.25">
      <c r="A65" s="28" t="s">
        <v>74</v>
      </c>
      <c r="B65" s="12" t="s">
        <v>19</v>
      </c>
      <c r="C65" s="28" t="s">
        <v>75</v>
      </c>
      <c r="D65" s="12" t="s">
        <v>267</v>
      </c>
      <c r="E65" s="12" t="s">
        <v>246</v>
      </c>
      <c r="F65" s="12" t="s">
        <v>17</v>
      </c>
      <c r="G65" s="12" t="s">
        <v>6</v>
      </c>
      <c r="H65" s="20">
        <v>124000</v>
      </c>
      <c r="I65" s="22">
        <v>43959</v>
      </c>
      <c r="J65" s="23">
        <v>1</v>
      </c>
      <c r="K65" s="23" t="s">
        <v>173</v>
      </c>
      <c r="L65" s="64">
        <v>0.31530000000000002</v>
      </c>
      <c r="M65" s="22">
        <v>44004</v>
      </c>
      <c r="N65" s="24">
        <v>124000</v>
      </c>
      <c r="O65" s="23" t="s">
        <v>173</v>
      </c>
      <c r="P65" s="23" t="s">
        <v>174</v>
      </c>
      <c r="Q65" s="13">
        <v>3900009706</v>
      </c>
    </row>
    <row r="66" spans="1:17" ht="38.25" hidden="1" x14ac:dyDescent="0.25">
      <c r="A66" s="28" t="s">
        <v>76</v>
      </c>
      <c r="B66" s="12" t="s">
        <v>11</v>
      </c>
      <c r="C66" s="28" t="s">
        <v>77</v>
      </c>
      <c r="D66" s="12" t="s">
        <v>267</v>
      </c>
      <c r="E66" s="12" t="s">
        <v>246</v>
      </c>
      <c r="F66" s="84" t="s">
        <v>17</v>
      </c>
      <c r="G66" s="12" t="s">
        <v>22</v>
      </c>
      <c r="H66" s="20">
        <v>55000</v>
      </c>
      <c r="I66" s="22">
        <v>43935</v>
      </c>
      <c r="J66" s="23">
        <v>3</v>
      </c>
      <c r="K66" s="23" t="s">
        <v>175</v>
      </c>
      <c r="L66" s="64">
        <v>0.28000000000000003</v>
      </c>
      <c r="M66" s="22">
        <v>43965</v>
      </c>
      <c r="N66" s="24">
        <v>55000</v>
      </c>
      <c r="O66" s="23" t="s">
        <v>175</v>
      </c>
      <c r="P66" s="23" t="s">
        <v>128</v>
      </c>
      <c r="Q66" s="13">
        <v>6600023952</v>
      </c>
    </row>
    <row r="67" spans="1:17" ht="25.5" x14ac:dyDescent="0.25">
      <c r="A67" s="28" t="s">
        <v>78</v>
      </c>
      <c r="B67" s="12" t="s">
        <v>19</v>
      </c>
      <c r="C67" s="28" t="s">
        <v>79</v>
      </c>
      <c r="D67" s="12" t="s">
        <v>267</v>
      </c>
      <c r="E67" s="12" t="s">
        <v>261</v>
      </c>
      <c r="F67" s="84" t="s">
        <v>17</v>
      </c>
      <c r="G67" s="12" t="s">
        <v>14</v>
      </c>
      <c r="H67" s="20">
        <v>33410.26</v>
      </c>
      <c r="I67" s="22">
        <v>43920</v>
      </c>
      <c r="J67" s="23">
        <v>9</v>
      </c>
      <c r="K67" s="23" t="s">
        <v>176</v>
      </c>
      <c r="L67" s="64">
        <v>0.62280000000000002</v>
      </c>
      <c r="M67" s="22">
        <v>43944</v>
      </c>
      <c r="N67" s="24">
        <v>12602.35</v>
      </c>
      <c r="O67" s="23" t="s">
        <v>176</v>
      </c>
      <c r="P67" s="23" t="s">
        <v>128</v>
      </c>
      <c r="Q67" s="13">
        <v>6600023755</v>
      </c>
    </row>
    <row r="68" spans="1:17" ht="38.25" hidden="1" x14ac:dyDescent="0.25">
      <c r="A68" s="28" t="s">
        <v>80</v>
      </c>
      <c r="B68" s="12" t="s">
        <v>8</v>
      </c>
      <c r="C68" s="28" t="s">
        <v>81</v>
      </c>
      <c r="D68" s="12" t="s">
        <v>267</v>
      </c>
      <c r="E68" s="12" t="s">
        <v>260</v>
      </c>
      <c r="F68" s="84" t="s">
        <v>17</v>
      </c>
      <c r="G68" s="12" t="s">
        <v>45</v>
      </c>
      <c r="H68" s="20">
        <v>208725.66</v>
      </c>
      <c r="I68" s="22">
        <v>43970</v>
      </c>
      <c r="J68" s="23">
        <v>57</v>
      </c>
      <c r="K68" s="23" t="s">
        <v>177</v>
      </c>
      <c r="L68" s="64">
        <v>0.2147</v>
      </c>
      <c r="M68" s="22">
        <v>44018</v>
      </c>
      <c r="N68" s="24">
        <v>166073.04</v>
      </c>
      <c r="O68" s="23" t="s">
        <v>177</v>
      </c>
      <c r="P68" s="23" t="s">
        <v>178</v>
      </c>
      <c r="Q68" s="51">
        <v>3900010274</v>
      </c>
    </row>
    <row r="69" spans="1:17" ht="38.25" x14ac:dyDescent="0.25">
      <c r="A69" s="28" t="s">
        <v>82</v>
      </c>
      <c r="B69" s="12" t="s">
        <v>8</v>
      </c>
      <c r="C69" s="28" t="s">
        <v>83</v>
      </c>
      <c r="D69" s="12" t="s">
        <v>267</v>
      </c>
      <c r="E69" s="12" t="s">
        <v>259</v>
      </c>
      <c r="F69" s="84" t="s">
        <v>17</v>
      </c>
      <c r="G69" s="12" t="s">
        <v>14</v>
      </c>
      <c r="H69" s="20">
        <v>9610.35</v>
      </c>
      <c r="I69" s="22">
        <v>43902</v>
      </c>
      <c r="J69" s="23">
        <v>4</v>
      </c>
      <c r="K69" s="23" t="s">
        <v>179</v>
      </c>
      <c r="L69" s="64">
        <v>0.21029999999999999</v>
      </c>
      <c r="M69" s="22">
        <v>43903</v>
      </c>
      <c r="N69" s="24">
        <v>7598.3</v>
      </c>
      <c r="O69" s="23" t="s">
        <v>179</v>
      </c>
      <c r="P69" s="23" t="s">
        <v>180</v>
      </c>
      <c r="Q69" s="13">
        <v>6600023767</v>
      </c>
    </row>
    <row r="70" spans="1:17" ht="38.25" hidden="1" x14ac:dyDescent="0.25">
      <c r="A70" s="28" t="s">
        <v>84</v>
      </c>
      <c r="B70" s="12" t="s">
        <v>85</v>
      </c>
      <c r="C70" s="28" t="s">
        <v>86</v>
      </c>
      <c r="D70" s="12" t="s">
        <v>267</v>
      </c>
      <c r="E70" s="12" t="s">
        <v>301</v>
      </c>
      <c r="F70" s="12" t="s">
        <v>17</v>
      </c>
      <c r="G70" s="12" t="s">
        <v>45</v>
      </c>
      <c r="H70" s="20">
        <v>122779.93</v>
      </c>
      <c r="I70" s="22">
        <v>43894</v>
      </c>
      <c r="J70" s="23">
        <v>4</v>
      </c>
      <c r="K70" s="23" t="s">
        <v>181</v>
      </c>
      <c r="L70" s="64">
        <v>0.2666</v>
      </c>
      <c r="M70" s="22">
        <v>43944</v>
      </c>
      <c r="N70" s="24">
        <v>90635.839999999997</v>
      </c>
      <c r="O70" s="23" t="s">
        <v>181</v>
      </c>
      <c r="P70" s="23" t="s">
        <v>182</v>
      </c>
      <c r="Q70" s="51">
        <v>3900011423</v>
      </c>
    </row>
    <row r="71" spans="1:17" ht="25.5" x14ac:dyDescent="0.25">
      <c r="A71" s="229" t="s">
        <v>87</v>
      </c>
      <c r="B71" s="242" t="s">
        <v>85</v>
      </c>
      <c r="C71" s="229" t="s">
        <v>191</v>
      </c>
      <c r="D71" s="242" t="s">
        <v>267</v>
      </c>
      <c r="E71" s="12" t="s">
        <v>257</v>
      </c>
      <c r="F71" s="242" t="s">
        <v>17</v>
      </c>
      <c r="G71" s="242" t="s">
        <v>14</v>
      </c>
      <c r="H71" s="250">
        <v>41436.82</v>
      </c>
      <c r="I71" s="235">
        <v>43885</v>
      </c>
      <c r="J71" s="239">
        <v>16</v>
      </c>
      <c r="K71" s="23" t="s">
        <v>205</v>
      </c>
      <c r="L71" s="64">
        <v>0.51970000000000005</v>
      </c>
      <c r="M71" s="22" t="s">
        <v>183</v>
      </c>
      <c r="N71" s="24">
        <v>20718.41</v>
      </c>
      <c r="O71" s="23" t="s">
        <v>205</v>
      </c>
      <c r="P71" s="23" t="s">
        <v>128</v>
      </c>
      <c r="Q71" s="13">
        <v>5000003390</v>
      </c>
    </row>
    <row r="72" spans="1:17" ht="40.15" hidden="1" customHeight="1" x14ac:dyDescent="0.25">
      <c r="A72" s="241"/>
      <c r="B72" s="243"/>
      <c r="C72" s="241"/>
      <c r="D72" s="243"/>
      <c r="E72" s="60" t="s">
        <v>258</v>
      </c>
      <c r="F72" s="243"/>
      <c r="G72" s="243"/>
      <c r="H72" s="251"/>
      <c r="I72" s="236"/>
      <c r="J72" s="240"/>
      <c r="K72" s="59" t="s">
        <v>206</v>
      </c>
      <c r="L72" s="64">
        <v>0.51229999999999998</v>
      </c>
      <c r="M72" s="23" t="s">
        <v>184</v>
      </c>
      <c r="N72" s="24">
        <v>20718.41</v>
      </c>
      <c r="O72" s="23" t="s">
        <v>206</v>
      </c>
      <c r="P72" s="23" t="s">
        <v>207</v>
      </c>
      <c r="Q72" s="13">
        <v>5000003391</v>
      </c>
    </row>
    <row r="73" spans="1:17" s="58" customFormat="1" ht="38.25" hidden="1" x14ac:dyDescent="0.25">
      <c r="A73" s="65" t="s">
        <v>88</v>
      </c>
      <c r="B73" s="66" t="s">
        <v>19</v>
      </c>
      <c r="C73" s="65" t="s">
        <v>89</v>
      </c>
      <c r="D73" s="66" t="s">
        <v>267</v>
      </c>
      <c r="E73" s="108" t="s">
        <v>316</v>
      </c>
      <c r="F73" s="83" t="s">
        <v>17</v>
      </c>
      <c r="G73" s="66" t="s">
        <v>6</v>
      </c>
      <c r="H73" s="67">
        <v>95000</v>
      </c>
      <c r="I73" s="68">
        <v>43892</v>
      </c>
      <c r="J73" s="69">
        <v>0</v>
      </c>
      <c r="K73" s="69" t="s">
        <v>122</v>
      </c>
      <c r="L73" s="69" t="s">
        <v>122</v>
      </c>
      <c r="M73" s="69" t="s">
        <v>122</v>
      </c>
      <c r="N73" s="69" t="s">
        <v>122</v>
      </c>
      <c r="O73" s="69" t="s">
        <v>122</v>
      </c>
      <c r="P73" s="69" t="s">
        <v>122</v>
      </c>
      <c r="Q73" s="69" t="s">
        <v>122</v>
      </c>
    </row>
    <row r="74" spans="1:17" ht="25.5" hidden="1" x14ac:dyDescent="0.25">
      <c r="A74" s="65" t="s">
        <v>90</v>
      </c>
      <c r="B74" s="66" t="s">
        <v>19</v>
      </c>
      <c r="C74" s="65" t="s">
        <v>91</v>
      </c>
      <c r="D74" s="66" t="s">
        <v>267</v>
      </c>
      <c r="E74" s="66" t="s">
        <v>255</v>
      </c>
      <c r="F74" s="83" t="s">
        <v>17</v>
      </c>
      <c r="G74" s="66" t="s">
        <v>6</v>
      </c>
      <c r="H74" s="67">
        <v>200000</v>
      </c>
      <c r="I74" s="68">
        <v>43886</v>
      </c>
      <c r="J74" s="69">
        <v>0</v>
      </c>
      <c r="K74" s="69" t="s">
        <v>122</v>
      </c>
      <c r="L74" s="69" t="s">
        <v>122</v>
      </c>
      <c r="M74" s="69" t="s">
        <v>122</v>
      </c>
      <c r="N74" s="69" t="s">
        <v>122</v>
      </c>
      <c r="O74" s="69" t="s">
        <v>122</v>
      </c>
      <c r="P74" s="69" t="s">
        <v>122</v>
      </c>
      <c r="Q74" s="69" t="s">
        <v>122</v>
      </c>
    </row>
    <row r="75" spans="1:17" ht="25.5" hidden="1" x14ac:dyDescent="0.25">
      <c r="A75" s="2" t="s">
        <v>92</v>
      </c>
      <c r="B75" s="9" t="s">
        <v>11</v>
      </c>
      <c r="C75" s="2" t="s">
        <v>93</v>
      </c>
      <c r="D75" s="9" t="s">
        <v>267</v>
      </c>
      <c r="E75" s="9" t="s">
        <v>254</v>
      </c>
      <c r="F75" s="85" t="s">
        <v>17</v>
      </c>
      <c r="G75" s="9" t="s">
        <v>6</v>
      </c>
      <c r="H75" s="6">
        <v>40000</v>
      </c>
      <c r="I75" s="22">
        <v>43879</v>
      </c>
      <c r="J75" s="23">
        <v>2</v>
      </c>
      <c r="K75" s="23" t="s">
        <v>208</v>
      </c>
      <c r="L75" s="64">
        <v>0.15190000000000001</v>
      </c>
      <c r="M75" s="22">
        <v>43882</v>
      </c>
      <c r="N75" s="24">
        <v>33924</v>
      </c>
      <c r="O75" s="23" t="s">
        <v>208</v>
      </c>
      <c r="P75" s="23" t="s">
        <v>119</v>
      </c>
      <c r="Q75" s="13">
        <v>6600022699</v>
      </c>
    </row>
    <row r="76" spans="1:17" ht="26.45" hidden="1" customHeight="1" x14ac:dyDescent="0.25">
      <c r="A76" s="2" t="s">
        <v>94</v>
      </c>
      <c r="B76" s="9" t="s">
        <v>8</v>
      </c>
      <c r="C76" s="2" t="s">
        <v>253</v>
      </c>
      <c r="D76" s="9" t="s">
        <v>267</v>
      </c>
      <c r="E76" s="9" t="s">
        <v>252</v>
      </c>
      <c r="F76" s="85" t="s">
        <v>17</v>
      </c>
      <c r="G76" s="9" t="s">
        <v>6</v>
      </c>
      <c r="H76" s="6">
        <v>80000</v>
      </c>
      <c r="I76" s="22">
        <v>43868</v>
      </c>
      <c r="J76" s="23">
        <v>1</v>
      </c>
      <c r="K76" s="23" t="s">
        <v>209</v>
      </c>
      <c r="L76" s="64">
        <v>0.48499999999999999</v>
      </c>
      <c r="M76" s="34">
        <v>43903</v>
      </c>
      <c r="N76" s="24">
        <v>80000</v>
      </c>
      <c r="O76" s="23" t="s">
        <v>209</v>
      </c>
      <c r="P76" s="23" t="s">
        <v>210</v>
      </c>
      <c r="Q76" s="13">
        <v>3900008919</v>
      </c>
    </row>
    <row r="77" spans="1:17" ht="38.25" hidden="1" x14ac:dyDescent="0.25">
      <c r="A77" s="2" t="s">
        <v>95</v>
      </c>
      <c r="B77" s="9" t="s">
        <v>85</v>
      </c>
      <c r="C77" s="2" t="s">
        <v>96</v>
      </c>
      <c r="D77" s="9" t="s">
        <v>267</v>
      </c>
      <c r="E77" s="9" t="s">
        <v>251</v>
      </c>
      <c r="F77" s="85" t="s">
        <v>17</v>
      </c>
      <c r="G77" s="9" t="s">
        <v>45</v>
      </c>
      <c r="H77" s="6">
        <v>200000</v>
      </c>
      <c r="I77" s="22">
        <v>43873</v>
      </c>
      <c r="J77" s="23">
        <v>9</v>
      </c>
      <c r="K77" s="23" t="s">
        <v>211</v>
      </c>
      <c r="L77" s="64">
        <v>0.24099999999999999</v>
      </c>
      <c r="M77" s="34">
        <v>43955</v>
      </c>
      <c r="N77" s="24">
        <v>154210</v>
      </c>
      <c r="O77" s="23" t="s">
        <v>211</v>
      </c>
      <c r="P77" s="23" t="s">
        <v>210</v>
      </c>
      <c r="Q77" s="13">
        <v>3900009585</v>
      </c>
    </row>
    <row r="78" spans="1:17" ht="25.5" hidden="1" x14ac:dyDescent="0.25">
      <c r="A78" s="2" t="s">
        <v>97</v>
      </c>
      <c r="B78" s="9" t="s">
        <v>11</v>
      </c>
      <c r="C78" s="2" t="s">
        <v>98</v>
      </c>
      <c r="D78" s="9" t="s">
        <v>267</v>
      </c>
      <c r="E78" s="9" t="s">
        <v>250</v>
      </c>
      <c r="F78" s="85" t="s">
        <v>17</v>
      </c>
      <c r="G78" s="9" t="s">
        <v>45</v>
      </c>
      <c r="H78" s="6">
        <v>320331.39</v>
      </c>
      <c r="I78" s="22">
        <v>43872</v>
      </c>
      <c r="J78" s="23">
        <v>16</v>
      </c>
      <c r="K78" s="23" t="s">
        <v>212</v>
      </c>
      <c r="L78" s="64">
        <v>0.2167</v>
      </c>
      <c r="M78" s="34">
        <v>43888</v>
      </c>
      <c r="N78" s="24">
        <v>254776.12</v>
      </c>
      <c r="O78" s="23" t="s">
        <v>212</v>
      </c>
      <c r="P78" s="23" t="s">
        <v>213</v>
      </c>
      <c r="Q78" s="13">
        <v>3900008898</v>
      </c>
    </row>
    <row r="79" spans="1:17" ht="47.45" customHeight="1" x14ac:dyDescent="0.25">
      <c r="A79" s="229" t="s">
        <v>99</v>
      </c>
      <c r="B79" s="231" t="s">
        <v>85</v>
      </c>
      <c r="C79" s="231" t="s">
        <v>100</v>
      </c>
      <c r="D79" s="231" t="s">
        <v>267</v>
      </c>
      <c r="E79" s="9" t="s">
        <v>247</v>
      </c>
      <c r="F79" s="231" t="s">
        <v>17</v>
      </c>
      <c r="G79" s="231" t="s">
        <v>14</v>
      </c>
      <c r="H79" s="6">
        <v>39041.85</v>
      </c>
      <c r="I79" s="235">
        <v>43859</v>
      </c>
      <c r="J79" s="239">
        <v>6</v>
      </c>
      <c r="K79" s="23" t="s">
        <v>249</v>
      </c>
      <c r="L79" s="64">
        <v>0.35820000000000002</v>
      </c>
      <c r="M79" s="35" t="s">
        <v>218</v>
      </c>
      <c r="N79" s="24">
        <v>25057.06</v>
      </c>
      <c r="O79" s="23" t="s">
        <v>214</v>
      </c>
      <c r="P79" s="23" t="s">
        <v>128</v>
      </c>
      <c r="Q79" s="13">
        <v>6600024418</v>
      </c>
    </row>
    <row r="80" spans="1:17" ht="69" hidden="1" customHeight="1" x14ac:dyDescent="0.25">
      <c r="A80" s="230"/>
      <c r="B80" s="232"/>
      <c r="C80" s="232"/>
      <c r="D80" s="243"/>
      <c r="E80" s="73" t="s">
        <v>248</v>
      </c>
      <c r="F80" s="232"/>
      <c r="G80" s="232"/>
      <c r="H80" s="6">
        <v>28577.29</v>
      </c>
      <c r="I80" s="236"/>
      <c r="J80" s="240"/>
      <c r="K80" s="59" t="s">
        <v>215</v>
      </c>
      <c r="L80" s="64">
        <v>0.14119999999999999</v>
      </c>
      <c r="M80" s="35" t="s">
        <v>219</v>
      </c>
      <c r="N80" s="24">
        <v>24542.18</v>
      </c>
      <c r="O80" s="23" t="s">
        <v>215</v>
      </c>
      <c r="P80" s="23" t="s">
        <v>128</v>
      </c>
      <c r="Q80" s="13">
        <v>6600024419</v>
      </c>
    </row>
    <row r="81" spans="1:17" ht="25.5" hidden="1" x14ac:dyDescent="0.25">
      <c r="A81" s="2" t="s">
        <v>101</v>
      </c>
      <c r="B81" s="9" t="s">
        <v>85</v>
      </c>
      <c r="C81" s="2" t="s">
        <v>102</v>
      </c>
      <c r="D81" s="12" t="s">
        <v>267</v>
      </c>
      <c r="E81" s="9" t="s">
        <v>246</v>
      </c>
      <c r="F81" s="85" t="s">
        <v>17</v>
      </c>
      <c r="G81" s="9" t="s">
        <v>22</v>
      </c>
      <c r="H81" s="6">
        <v>191273.45</v>
      </c>
      <c r="I81" s="22">
        <v>43866</v>
      </c>
      <c r="J81" s="23">
        <v>3</v>
      </c>
      <c r="K81" s="23" t="s">
        <v>216</v>
      </c>
      <c r="L81" s="64">
        <v>0.23499999999999999</v>
      </c>
      <c r="M81" s="34">
        <v>43906</v>
      </c>
      <c r="N81" s="24">
        <v>191273.45</v>
      </c>
      <c r="O81" s="23" t="s">
        <v>216</v>
      </c>
      <c r="P81" s="23" t="s">
        <v>128</v>
      </c>
      <c r="Q81" s="13">
        <v>390009338</v>
      </c>
    </row>
    <row r="82" spans="1:17" x14ac:dyDescent="0.25">
      <c r="I82" s="11"/>
    </row>
    <row r="83" spans="1:17" x14ac:dyDescent="0.25">
      <c r="I83" s="11"/>
    </row>
    <row r="84" spans="1:17" x14ac:dyDescent="0.25">
      <c r="I84" s="11"/>
    </row>
    <row r="85" spans="1:17" x14ac:dyDescent="0.25">
      <c r="I85" s="11"/>
    </row>
    <row r="86" spans="1:17" x14ac:dyDescent="0.25">
      <c r="I86" s="11"/>
      <c r="N86" s="100"/>
    </row>
    <row r="87" spans="1:17" x14ac:dyDescent="0.25">
      <c r="I87" s="11"/>
      <c r="N87" s="99"/>
    </row>
    <row r="91" spans="1:17" x14ac:dyDescent="0.2">
      <c r="O91" s="98"/>
    </row>
  </sheetData>
  <autoFilter ref="A1:Q81" xr:uid="{00000000-0009-0000-0000-000001000000}">
    <filterColumn colId="6">
      <filters>
        <filter val="INCARICO PROFESSIONALE"/>
      </filters>
    </filterColumn>
    <filterColumn colId="11">
      <filters blank="1">
        <filter val="0,022%"/>
        <filter val="10,00%"/>
        <filter val="14,12%"/>
        <filter val="14,70%"/>
        <filter val="15,19%"/>
        <filter val="16,66%"/>
        <filter val="17,05%"/>
        <filter val="17,15%"/>
        <filter val="17,60%"/>
        <filter val="19,33%"/>
        <filter val="19,85%"/>
        <filter val="20,23%"/>
        <filter val="20,30%"/>
        <filter val="20,64%"/>
        <filter val="21,03%"/>
        <filter val="21,11%"/>
        <filter val="21,47%"/>
        <filter val="21,67%"/>
        <filter val="22,16%"/>
        <filter val="23,50%"/>
        <filter val="23,93%"/>
        <filter val="24,00%"/>
        <filter val="24,10%"/>
        <filter val="24,46%"/>
        <filter val="24,68%"/>
        <filter val="26,46%"/>
        <filter val="26,66%"/>
        <filter val="26,76%"/>
        <filter val="28,00%"/>
        <filter val="3,00%"/>
        <filter val="30,00%"/>
        <filter val="31,13%"/>
        <filter val="31,31%"/>
        <filter val="31,53%"/>
        <filter val="32%"/>
        <filter val="34,50%"/>
        <filter val="35,82%"/>
        <filter val="36,14%"/>
        <filter val="38,26%"/>
        <filter val="38,38%"/>
        <filter val="39,57%"/>
        <filter val="39,60%"/>
        <filter val="48,50%"/>
        <filter val="5,33%"/>
        <filter val="51,15%"/>
        <filter val="51,23%"/>
        <filter val="51,97%"/>
        <filter val="52,93%"/>
        <filter val="55,00%"/>
        <filter val="56,30%"/>
        <filter val="56,57%"/>
        <filter val="56,59%"/>
        <filter val="57,56%"/>
        <filter val="57,58%"/>
        <filter val="58,00%"/>
        <filter val="58,11%"/>
        <filter val="58,77%"/>
        <filter val="59,41%"/>
        <filter val="60,01%"/>
        <filter val="61,11%"/>
        <filter val="62,28%"/>
        <filter val="7,44%"/>
      </filters>
    </filterColumn>
  </autoFilter>
  <mergeCells count="51">
    <mergeCell ref="L49:L50"/>
    <mergeCell ref="J7:J8"/>
    <mergeCell ref="D79:D80"/>
    <mergeCell ref="D71:D72"/>
    <mergeCell ref="G7:G8"/>
    <mergeCell ref="D7:D8"/>
    <mergeCell ref="I7:I8"/>
    <mergeCell ref="J43:J47"/>
    <mergeCell ref="H49:H50"/>
    <mergeCell ref="G79:G80"/>
    <mergeCell ref="I79:I80"/>
    <mergeCell ref="J79:J80"/>
    <mergeCell ref="E49:E50"/>
    <mergeCell ref="A7:A8"/>
    <mergeCell ref="B7:B8"/>
    <mergeCell ref="C7:C8"/>
    <mergeCell ref="F7:F8"/>
    <mergeCell ref="J71:J72"/>
    <mergeCell ref="I49:I50"/>
    <mergeCell ref="J49:J50"/>
    <mergeCell ref="A71:A72"/>
    <mergeCell ref="B71:B72"/>
    <mergeCell ref="C71:C72"/>
    <mergeCell ref="F71:F72"/>
    <mergeCell ref="G71:G72"/>
    <mergeCell ref="H71:H72"/>
    <mergeCell ref="I71:I72"/>
    <mergeCell ref="H43:H47"/>
    <mergeCell ref="I43:I47"/>
    <mergeCell ref="A43:A47"/>
    <mergeCell ref="B43:B47"/>
    <mergeCell ref="C43:C47"/>
    <mergeCell ref="F43:F47"/>
    <mergeCell ref="G43:G47"/>
    <mergeCell ref="D43:D47"/>
    <mergeCell ref="A79:A80"/>
    <mergeCell ref="B79:B80"/>
    <mergeCell ref="C79:C80"/>
    <mergeCell ref="F79:F80"/>
    <mergeCell ref="Q49:Q50"/>
    <mergeCell ref="M49:M50"/>
    <mergeCell ref="N49:N50"/>
    <mergeCell ref="O49:O50"/>
    <mergeCell ref="P49:P50"/>
    <mergeCell ref="A49:A50"/>
    <mergeCell ref="B49:B50"/>
    <mergeCell ref="C49:C50"/>
    <mergeCell ref="F49:F50"/>
    <mergeCell ref="G49:G50"/>
    <mergeCell ref="D49:D50"/>
    <mergeCell ref="K49:K50"/>
  </mergeCells>
  <pageMargins left="0.25" right="0.25" top="0.75" bottom="0.75" header="0.3" footer="0.3"/>
  <pageSetup paperSize="8" scale="35" fitToHeight="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N107"/>
  <sheetViews>
    <sheetView tabSelected="1" zoomScale="80" zoomScaleNormal="80" workbookViewId="0">
      <pane ySplit="1" topLeftCell="A5" activePane="bottomLeft" state="frozen"/>
      <selection activeCell="E1" sqref="E1"/>
      <selection pane="bottomLeft" activeCell="G91" sqref="G91"/>
    </sheetView>
  </sheetViews>
  <sheetFormatPr defaultColWidth="9.140625" defaultRowHeight="12.75" x14ac:dyDescent="0.2"/>
  <cols>
    <col min="1" max="1" width="40.28515625" style="11" customWidth="1"/>
    <col min="2" max="2" width="30.42578125" style="187" bestFit="1" customWidth="1"/>
    <col min="3" max="3" width="100" style="11" customWidth="1"/>
    <col min="4" max="4" width="15.85546875" style="11" bestFit="1" customWidth="1"/>
    <col min="5" max="6" width="25" style="11" bestFit="1" customWidth="1"/>
    <col min="7" max="7" width="22.42578125" style="211" customWidth="1"/>
    <col min="8" max="9" width="20.42578125" style="10" customWidth="1"/>
    <col min="10" max="10" width="20" style="11" customWidth="1"/>
    <col min="11" max="11" width="18.42578125" style="11" customWidth="1"/>
    <col min="12" max="12" width="24.7109375" style="212" bestFit="1" customWidth="1"/>
    <col min="13" max="13" width="38.85546875" style="187" customWidth="1"/>
    <col min="14" max="14" width="25.85546875" style="11" customWidth="1"/>
    <col min="15" max="16384" width="9.140625" style="11"/>
  </cols>
  <sheetData>
    <row r="1" spans="1:14" ht="38.25" x14ac:dyDescent="0.25">
      <c r="A1" s="31" t="s">
        <v>435</v>
      </c>
      <c r="B1" s="31" t="s">
        <v>436</v>
      </c>
      <c r="C1" s="31" t="s">
        <v>325</v>
      </c>
      <c r="D1" s="31" t="s">
        <v>242</v>
      </c>
      <c r="E1" s="31" t="s">
        <v>326</v>
      </c>
      <c r="F1" s="31" t="s">
        <v>327</v>
      </c>
      <c r="G1" s="226" t="s">
        <v>2</v>
      </c>
      <c r="H1" s="31" t="s">
        <v>497</v>
      </c>
      <c r="I1" s="31" t="s">
        <v>448</v>
      </c>
      <c r="J1" s="31" t="s">
        <v>755</v>
      </c>
      <c r="K1" s="31" t="s">
        <v>243</v>
      </c>
      <c r="L1" s="226" t="s">
        <v>120</v>
      </c>
      <c r="M1" s="31" t="s">
        <v>117</v>
      </c>
      <c r="N1" s="31" t="s">
        <v>244</v>
      </c>
    </row>
    <row r="2" spans="1:14" s="225" customFormat="1" ht="25.5" x14ac:dyDescent="0.25">
      <c r="A2" s="220">
        <v>2100002565</v>
      </c>
      <c r="B2" s="220" t="s">
        <v>400</v>
      </c>
      <c r="C2" s="220" t="s">
        <v>339</v>
      </c>
      <c r="D2" s="220" t="s">
        <v>341</v>
      </c>
      <c r="E2" s="220" t="s">
        <v>481</v>
      </c>
      <c r="F2" s="220" t="s">
        <v>408</v>
      </c>
      <c r="G2" s="16">
        <v>77200</v>
      </c>
      <c r="H2" s="191" t="s">
        <v>524</v>
      </c>
      <c r="I2" s="214">
        <v>6</v>
      </c>
      <c r="J2" s="214" t="s">
        <v>754</v>
      </c>
      <c r="K2" s="202">
        <v>0.42380000000000001</v>
      </c>
      <c r="L2" s="27">
        <v>46261.95</v>
      </c>
      <c r="M2" s="220" t="s">
        <v>649</v>
      </c>
      <c r="N2" s="220" t="s">
        <v>210</v>
      </c>
    </row>
    <row r="3" spans="1:14" s="187" customFormat="1" ht="38.25" x14ac:dyDescent="0.25">
      <c r="A3" s="214">
        <v>2100002580</v>
      </c>
      <c r="B3" s="220" t="s">
        <v>400</v>
      </c>
      <c r="C3" s="214" t="s">
        <v>332</v>
      </c>
      <c r="D3" s="227" t="s">
        <v>333</v>
      </c>
      <c r="E3" s="220" t="s">
        <v>481</v>
      </c>
      <c r="F3" s="220" t="s">
        <v>408</v>
      </c>
      <c r="G3" s="16">
        <v>94000</v>
      </c>
      <c r="H3" s="191" t="s">
        <v>524</v>
      </c>
      <c r="I3" s="214">
        <v>12</v>
      </c>
      <c r="J3" s="214" t="s">
        <v>754</v>
      </c>
      <c r="K3" s="64">
        <v>0.50009999999999999</v>
      </c>
      <c r="L3" s="27">
        <v>46990.6</v>
      </c>
      <c r="M3" s="214" t="s">
        <v>457</v>
      </c>
      <c r="N3" s="214" t="s">
        <v>213</v>
      </c>
    </row>
    <row r="4" spans="1:14" s="187" customFormat="1" ht="25.5" x14ac:dyDescent="0.25">
      <c r="A4" s="220">
        <v>2100002590</v>
      </c>
      <c r="B4" s="220" t="s">
        <v>400</v>
      </c>
      <c r="C4" s="220" t="s">
        <v>340</v>
      </c>
      <c r="D4" s="220" t="s">
        <v>342</v>
      </c>
      <c r="E4" s="220" t="s">
        <v>481</v>
      </c>
      <c r="F4" s="220" t="s">
        <v>408</v>
      </c>
      <c r="G4" s="16">
        <v>86000</v>
      </c>
      <c r="H4" s="191" t="s">
        <v>524</v>
      </c>
      <c r="I4" s="214">
        <v>9</v>
      </c>
      <c r="J4" s="214" t="s">
        <v>754</v>
      </c>
      <c r="K4" s="202">
        <v>0.4466</v>
      </c>
      <c r="L4" s="27">
        <v>47592.4</v>
      </c>
      <c r="M4" s="220" t="s">
        <v>456</v>
      </c>
      <c r="N4" s="220" t="s">
        <v>210</v>
      </c>
    </row>
    <row r="5" spans="1:14" s="187" customFormat="1" ht="97.9" customHeight="1" x14ac:dyDescent="0.25">
      <c r="A5" s="214">
        <v>2100002579</v>
      </c>
      <c r="B5" s="220" t="s">
        <v>400</v>
      </c>
      <c r="C5" s="214" t="s">
        <v>331</v>
      </c>
      <c r="D5" s="214">
        <v>8571468727</v>
      </c>
      <c r="E5" s="214" t="s">
        <v>481</v>
      </c>
      <c r="F5" s="220" t="s">
        <v>408</v>
      </c>
      <c r="G5" s="16">
        <v>98000</v>
      </c>
      <c r="H5" s="191" t="s">
        <v>524</v>
      </c>
      <c r="I5" s="214">
        <v>9</v>
      </c>
      <c r="J5" s="214" t="s">
        <v>754</v>
      </c>
      <c r="K5" s="64">
        <v>0.50009999999999999</v>
      </c>
      <c r="L5" s="27">
        <v>48990.2</v>
      </c>
      <c r="M5" s="214" t="s">
        <v>457</v>
      </c>
      <c r="N5" s="214" t="s">
        <v>213</v>
      </c>
    </row>
    <row r="6" spans="1:14" s="187" customFormat="1" ht="73.150000000000006" customHeight="1" x14ac:dyDescent="0.25">
      <c r="A6" s="214">
        <v>2100002578</v>
      </c>
      <c r="B6" s="220" t="s">
        <v>400</v>
      </c>
      <c r="C6" s="214" t="s">
        <v>336</v>
      </c>
      <c r="D6" s="70" t="s">
        <v>337</v>
      </c>
      <c r="E6" s="214" t="s">
        <v>481</v>
      </c>
      <c r="F6" s="220" t="s">
        <v>408</v>
      </c>
      <c r="G6" s="16">
        <v>65375</v>
      </c>
      <c r="H6" s="191" t="s">
        <v>524</v>
      </c>
      <c r="I6" s="214">
        <v>8</v>
      </c>
      <c r="J6" s="214" t="s">
        <v>754</v>
      </c>
      <c r="K6" s="64">
        <v>0.39119999999999999</v>
      </c>
      <c r="L6" s="27">
        <v>39800.300000000003</v>
      </c>
      <c r="M6" s="214" t="s">
        <v>458</v>
      </c>
      <c r="N6" s="214" t="s">
        <v>210</v>
      </c>
    </row>
    <row r="7" spans="1:14" s="187" customFormat="1" ht="87" customHeight="1" x14ac:dyDescent="0.25">
      <c r="A7" s="214">
        <v>2100002583</v>
      </c>
      <c r="B7" s="220" t="s">
        <v>400</v>
      </c>
      <c r="C7" s="214" t="s">
        <v>347</v>
      </c>
      <c r="D7" s="70">
        <v>8575223100</v>
      </c>
      <c r="E7" s="214" t="s">
        <v>481</v>
      </c>
      <c r="F7" s="220" t="s">
        <v>408</v>
      </c>
      <c r="G7" s="16">
        <v>90500</v>
      </c>
      <c r="H7" s="191" t="s">
        <v>524</v>
      </c>
      <c r="I7" s="214">
        <v>10</v>
      </c>
      <c r="J7" s="214" t="s">
        <v>754</v>
      </c>
      <c r="K7" s="64">
        <v>0.40089999999999998</v>
      </c>
      <c r="L7" s="16">
        <v>56387.29</v>
      </c>
      <c r="M7" s="214" t="s">
        <v>458</v>
      </c>
      <c r="N7" s="214" t="s">
        <v>210</v>
      </c>
    </row>
    <row r="8" spans="1:14" s="187" customFormat="1" ht="25.5" x14ac:dyDescent="0.25">
      <c r="A8" s="214">
        <v>2100002600</v>
      </c>
      <c r="B8" s="220" t="s">
        <v>400</v>
      </c>
      <c r="C8" s="214" t="s">
        <v>334</v>
      </c>
      <c r="D8" s="214">
        <v>8575066053</v>
      </c>
      <c r="E8" s="214" t="s">
        <v>481</v>
      </c>
      <c r="F8" s="220" t="s">
        <v>408</v>
      </c>
      <c r="G8" s="16">
        <v>68000</v>
      </c>
      <c r="H8" s="191" t="s">
        <v>524</v>
      </c>
      <c r="I8" s="214">
        <v>9</v>
      </c>
      <c r="J8" s="214" t="s">
        <v>754</v>
      </c>
      <c r="K8" s="64">
        <v>0.33679999999999999</v>
      </c>
      <c r="L8" s="16">
        <v>46901.5</v>
      </c>
      <c r="M8" s="214" t="s">
        <v>450</v>
      </c>
      <c r="N8" s="214" t="s">
        <v>451</v>
      </c>
    </row>
    <row r="9" spans="1:14" ht="39" customHeight="1" x14ac:dyDescent="0.25">
      <c r="A9" s="223" t="s">
        <v>350</v>
      </c>
      <c r="B9" s="220" t="s">
        <v>409</v>
      </c>
      <c r="C9" s="220" t="s">
        <v>348</v>
      </c>
      <c r="D9" s="223" t="s">
        <v>349</v>
      </c>
      <c r="E9" s="223" t="s">
        <v>481</v>
      </c>
      <c r="F9" s="223" t="s">
        <v>404</v>
      </c>
      <c r="G9" s="169">
        <v>96000</v>
      </c>
      <c r="H9" s="70">
        <v>9</v>
      </c>
      <c r="I9" s="223">
        <v>2</v>
      </c>
      <c r="J9" s="223">
        <v>1</v>
      </c>
      <c r="K9" s="201">
        <v>0.52559999999999996</v>
      </c>
      <c r="L9" s="27">
        <v>45542.400000000001</v>
      </c>
      <c r="M9" s="223" t="s">
        <v>375</v>
      </c>
      <c r="N9" s="223" t="s">
        <v>126</v>
      </c>
    </row>
    <row r="10" spans="1:14" ht="55.9" customHeight="1" x14ac:dyDescent="0.25">
      <c r="A10" s="223" t="s">
        <v>360</v>
      </c>
      <c r="B10" s="220" t="s">
        <v>400</v>
      </c>
      <c r="C10" s="220" t="s">
        <v>351</v>
      </c>
      <c r="D10" s="223" t="s">
        <v>352</v>
      </c>
      <c r="E10" s="47" t="s">
        <v>481</v>
      </c>
      <c r="F10" s="222" t="s">
        <v>408</v>
      </c>
      <c r="G10" s="169">
        <v>27000</v>
      </c>
      <c r="H10" s="70">
        <v>14</v>
      </c>
      <c r="I10" s="223">
        <v>7</v>
      </c>
      <c r="J10" s="214" t="s">
        <v>754</v>
      </c>
      <c r="K10" s="201">
        <v>0.59740000000000004</v>
      </c>
      <c r="L10" s="27">
        <v>10870.2</v>
      </c>
      <c r="M10" s="220" t="s">
        <v>361</v>
      </c>
      <c r="N10" s="223" t="s">
        <v>128</v>
      </c>
    </row>
    <row r="11" spans="1:14" ht="50.45" customHeight="1" x14ac:dyDescent="0.25">
      <c r="A11" s="223" t="s">
        <v>353</v>
      </c>
      <c r="B11" s="220" t="s">
        <v>410</v>
      </c>
      <c r="C11" s="220" t="s">
        <v>356</v>
      </c>
      <c r="D11" s="223" t="s">
        <v>354</v>
      </c>
      <c r="E11" s="223" t="s">
        <v>481</v>
      </c>
      <c r="F11" s="223" t="s">
        <v>404</v>
      </c>
      <c r="G11" s="169">
        <v>408000</v>
      </c>
      <c r="H11" s="70">
        <v>10</v>
      </c>
      <c r="I11" s="223">
        <v>3</v>
      </c>
      <c r="J11" s="223">
        <v>1</v>
      </c>
      <c r="K11" s="201">
        <v>0.217</v>
      </c>
      <c r="L11" s="169">
        <v>408000</v>
      </c>
      <c r="M11" s="220" t="s">
        <v>394</v>
      </c>
      <c r="N11" s="223" t="s">
        <v>128</v>
      </c>
    </row>
    <row r="12" spans="1:14" ht="49.9" customHeight="1" x14ac:dyDescent="0.25">
      <c r="A12" s="223" t="s">
        <v>357</v>
      </c>
      <c r="B12" s="221" t="s">
        <v>406</v>
      </c>
      <c r="C12" s="220" t="s">
        <v>367</v>
      </c>
      <c r="D12" s="223" t="s">
        <v>358</v>
      </c>
      <c r="E12" s="223" t="s">
        <v>481</v>
      </c>
      <c r="F12" s="223" t="s">
        <v>401</v>
      </c>
      <c r="G12" s="169">
        <v>74000</v>
      </c>
      <c r="H12" s="70">
        <v>11</v>
      </c>
      <c r="I12" s="223">
        <v>5</v>
      </c>
      <c r="J12" s="214" t="s">
        <v>754</v>
      </c>
      <c r="K12" s="201">
        <v>0.46079999999999999</v>
      </c>
      <c r="L12" s="27">
        <v>74000</v>
      </c>
      <c r="M12" s="220" t="s">
        <v>359</v>
      </c>
      <c r="N12" s="223" t="s">
        <v>128</v>
      </c>
    </row>
    <row r="13" spans="1:14" ht="51" x14ac:dyDescent="0.25">
      <c r="A13" s="223" t="s">
        <v>371</v>
      </c>
      <c r="B13" s="221" t="s">
        <v>403</v>
      </c>
      <c r="C13" s="220" t="s">
        <v>370</v>
      </c>
      <c r="D13" s="223">
        <v>8617105400</v>
      </c>
      <c r="E13" s="47" t="s">
        <v>481</v>
      </c>
      <c r="F13" s="222" t="s">
        <v>408</v>
      </c>
      <c r="G13" s="169">
        <v>75920</v>
      </c>
      <c r="H13" s="70">
        <v>4</v>
      </c>
      <c r="I13" s="223">
        <v>2</v>
      </c>
      <c r="J13" s="214" t="s">
        <v>754</v>
      </c>
      <c r="K13" s="201">
        <v>0.37</v>
      </c>
      <c r="L13" s="27">
        <v>75920</v>
      </c>
      <c r="M13" s="223" t="s">
        <v>372</v>
      </c>
      <c r="N13" s="223" t="s">
        <v>128</v>
      </c>
    </row>
    <row r="14" spans="1:14" s="187" customFormat="1" ht="38.25" x14ac:dyDescent="0.25">
      <c r="A14" s="220" t="s">
        <v>431</v>
      </c>
      <c r="B14" s="220" t="s">
        <v>400</v>
      </c>
      <c r="C14" s="220" t="s">
        <v>368</v>
      </c>
      <c r="D14" s="220" t="s">
        <v>386</v>
      </c>
      <c r="E14" s="223" t="s">
        <v>481</v>
      </c>
      <c r="F14" s="220" t="s">
        <v>414</v>
      </c>
      <c r="G14" s="27">
        <v>4625500</v>
      </c>
      <c r="H14" s="70">
        <v>16</v>
      </c>
      <c r="I14" s="223">
        <v>12</v>
      </c>
      <c r="J14" s="214" t="s">
        <v>754</v>
      </c>
      <c r="K14" s="202">
        <v>0.1125</v>
      </c>
      <c r="L14" s="27">
        <v>4128726.11</v>
      </c>
      <c r="M14" s="220" t="s">
        <v>437</v>
      </c>
      <c r="N14" s="220" t="s">
        <v>438</v>
      </c>
    </row>
    <row r="15" spans="1:14" ht="63" customHeight="1" x14ac:dyDescent="0.25">
      <c r="A15" s="223" t="s">
        <v>432</v>
      </c>
      <c r="B15" s="220" t="s">
        <v>410</v>
      </c>
      <c r="C15" s="220" t="s">
        <v>742</v>
      </c>
      <c r="D15" s="223" t="s">
        <v>365</v>
      </c>
      <c r="E15" s="223" t="s">
        <v>481</v>
      </c>
      <c r="F15" s="223" t="s">
        <v>401</v>
      </c>
      <c r="G15" s="169">
        <v>450000</v>
      </c>
      <c r="H15" s="263">
        <v>10</v>
      </c>
      <c r="I15" s="223">
        <v>1</v>
      </c>
      <c r="J15" s="214" t="s">
        <v>754</v>
      </c>
      <c r="K15" s="201">
        <v>0.2732</v>
      </c>
      <c r="L15" s="27">
        <v>450000</v>
      </c>
      <c r="M15" s="223" t="s">
        <v>743</v>
      </c>
      <c r="N15" s="223" t="s">
        <v>459</v>
      </c>
    </row>
    <row r="16" spans="1:14" ht="51" customHeight="1" x14ac:dyDescent="0.25">
      <c r="A16" s="223" t="s">
        <v>433</v>
      </c>
      <c r="B16" s="220" t="s">
        <v>410</v>
      </c>
      <c r="C16" s="220" t="s">
        <v>741</v>
      </c>
      <c r="D16" s="223" t="s">
        <v>366</v>
      </c>
      <c r="E16" s="223" t="s">
        <v>481</v>
      </c>
      <c r="F16" s="223" t="s">
        <v>401</v>
      </c>
      <c r="G16" s="169">
        <v>300000</v>
      </c>
      <c r="H16" s="263"/>
      <c r="I16" s="223">
        <v>1</v>
      </c>
      <c r="J16" s="214" t="s">
        <v>754</v>
      </c>
      <c r="K16" s="201">
        <v>0.22120000000000001</v>
      </c>
      <c r="L16" s="27">
        <v>300000</v>
      </c>
      <c r="M16" s="223" t="s">
        <v>744</v>
      </c>
      <c r="N16" s="223" t="s">
        <v>460</v>
      </c>
    </row>
    <row r="17" spans="1:14" ht="25.5" x14ac:dyDescent="0.25">
      <c r="A17" s="223" t="s">
        <v>434</v>
      </c>
      <c r="B17" s="221" t="s">
        <v>405</v>
      </c>
      <c r="C17" s="220" t="s">
        <v>363</v>
      </c>
      <c r="D17" s="223" t="s">
        <v>364</v>
      </c>
      <c r="E17" s="223" t="s">
        <v>481</v>
      </c>
      <c r="F17" s="223" t="s">
        <v>401</v>
      </c>
      <c r="G17" s="169">
        <v>425000</v>
      </c>
      <c r="H17" s="203">
        <v>5</v>
      </c>
      <c r="I17" s="223">
        <v>1</v>
      </c>
      <c r="J17" s="214" t="s">
        <v>754</v>
      </c>
      <c r="K17" s="201">
        <v>0.13</v>
      </c>
      <c r="L17" s="27">
        <v>425000</v>
      </c>
      <c r="M17" s="223" t="s">
        <v>376</v>
      </c>
      <c r="N17" s="223" t="s">
        <v>128</v>
      </c>
    </row>
    <row r="18" spans="1:14" ht="25.5" x14ac:dyDescent="0.25">
      <c r="A18" s="223" t="s">
        <v>374</v>
      </c>
      <c r="B18" s="220" t="s">
        <v>410</v>
      </c>
      <c r="C18" s="220" t="s">
        <v>693</v>
      </c>
      <c r="D18" s="223" t="s">
        <v>369</v>
      </c>
      <c r="E18" s="223" t="s">
        <v>481</v>
      </c>
      <c r="F18" s="223" t="s">
        <v>401</v>
      </c>
      <c r="G18" s="169">
        <v>400000</v>
      </c>
      <c r="H18" s="142" t="s">
        <v>494</v>
      </c>
      <c r="I18" s="223">
        <v>4</v>
      </c>
      <c r="J18" s="214" t="s">
        <v>754</v>
      </c>
      <c r="K18" s="201">
        <v>0.18809999999999999</v>
      </c>
      <c r="L18" s="27">
        <v>400000</v>
      </c>
      <c r="M18" s="223" t="s">
        <v>387</v>
      </c>
      <c r="N18" s="223" t="s">
        <v>213</v>
      </c>
    </row>
    <row r="19" spans="1:14" ht="25.5" x14ac:dyDescent="0.25">
      <c r="A19" s="223" t="s">
        <v>426</v>
      </c>
      <c r="B19" s="220" t="s">
        <v>410</v>
      </c>
      <c r="C19" s="223" t="s">
        <v>427</v>
      </c>
      <c r="D19" s="223">
        <v>8672209542</v>
      </c>
      <c r="E19" s="223" t="s">
        <v>265</v>
      </c>
      <c r="F19" s="223" t="s">
        <v>404</v>
      </c>
      <c r="G19" s="169">
        <v>146200</v>
      </c>
      <c r="H19" s="203">
        <v>16</v>
      </c>
      <c r="I19" s="223">
        <v>0</v>
      </c>
      <c r="J19" s="214" t="s">
        <v>754</v>
      </c>
      <c r="K19" s="223" t="s">
        <v>265</v>
      </c>
      <c r="L19" s="27" t="s">
        <v>265</v>
      </c>
      <c r="M19" s="220" t="s">
        <v>265</v>
      </c>
      <c r="N19" s="223" t="s">
        <v>265</v>
      </c>
    </row>
    <row r="20" spans="1:14" ht="25.5" x14ac:dyDescent="0.25">
      <c r="A20" s="222" t="s">
        <v>525</v>
      </c>
      <c r="B20" s="222" t="s">
        <v>410</v>
      </c>
      <c r="C20" s="222" t="s">
        <v>427</v>
      </c>
      <c r="D20" s="222" t="s">
        <v>526</v>
      </c>
      <c r="E20" s="222" t="s">
        <v>481</v>
      </c>
      <c r="F20" s="222" t="s">
        <v>404</v>
      </c>
      <c r="G20" s="155">
        <v>146200</v>
      </c>
      <c r="H20" s="203">
        <v>24</v>
      </c>
      <c r="I20" s="222">
        <v>2</v>
      </c>
      <c r="J20" s="214" t="s">
        <v>754</v>
      </c>
      <c r="K20" s="174">
        <v>0.3034</v>
      </c>
      <c r="L20" s="155">
        <v>146200</v>
      </c>
      <c r="M20" s="222" t="s">
        <v>537</v>
      </c>
      <c r="N20" s="222" t="s">
        <v>126</v>
      </c>
    </row>
    <row r="21" spans="1:14" s="171" customFormat="1" ht="38.25" x14ac:dyDescent="0.25">
      <c r="A21" s="222" t="s">
        <v>362</v>
      </c>
      <c r="B21" s="166" t="s">
        <v>402</v>
      </c>
      <c r="C21" s="222" t="s">
        <v>392</v>
      </c>
      <c r="D21" s="222" t="s">
        <v>393</v>
      </c>
      <c r="E21" s="142" t="s">
        <v>481</v>
      </c>
      <c r="F21" s="222" t="s">
        <v>401</v>
      </c>
      <c r="G21" s="155">
        <v>225244.5</v>
      </c>
      <c r="H21" s="222">
        <v>3</v>
      </c>
      <c r="I21" s="222">
        <v>2</v>
      </c>
      <c r="J21" s="214" t="s">
        <v>754</v>
      </c>
      <c r="K21" s="174">
        <v>0.23499999999999999</v>
      </c>
      <c r="L21" s="217">
        <v>225244</v>
      </c>
      <c r="M21" s="222" t="s">
        <v>449</v>
      </c>
      <c r="N21" s="222" t="s">
        <v>307</v>
      </c>
    </row>
    <row r="22" spans="1:14" ht="55.15" customHeight="1" x14ac:dyDescent="0.25">
      <c r="A22" s="223" t="s">
        <v>385</v>
      </c>
      <c r="B22" s="220" t="s">
        <v>400</v>
      </c>
      <c r="C22" s="220" t="s">
        <v>377</v>
      </c>
      <c r="D22" s="223" t="s">
        <v>378</v>
      </c>
      <c r="E22" s="223" t="s">
        <v>481</v>
      </c>
      <c r="F22" s="223" t="s">
        <v>401</v>
      </c>
      <c r="G22" s="169">
        <v>17000</v>
      </c>
      <c r="H22" s="223">
        <v>8</v>
      </c>
      <c r="I22" s="223">
        <v>3</v>
      </c>
      <c r="J22" s="223">
        <v>1</v>
      </c>
      <c r="K22" s="201">
        <v>0.56279999999999997</v>
      </c>
      <c r="L22" s="27">
        <v>7432.4</v>
      </c>
      <c r="M22" s="220" t="s">
        <v>395</v>
      </c>
      <c r="N22" s="223" t="s">
        <v>207</v>
      </c>
    </row>
    <row r="23" spans="1:14" ht="55.15" customHeight="1" x14ac:dyDescent="0.25">
      <c r="A23" s="223" t="s">
        <v>555</v>
      </c>
      <c r="B23" s="221" t="s">
        <v>406</v>
      </c>
      <c r="C23" s="220" t="s">
        <v>556</v>
      </c>
      <c r="D23" s="204" t="s">
        <v>557</v>
      </c>
      <c r="E23" s="223" t="s">
        <v>481</v>
      </c>
      <c r="F23" s="223" t="s">
        <v>401</v>
      </c>
      <c r="G23" s="169">
        <v>90000</v>
      </c>
      <c r="H23" s="223">
        <v>3</v>
      </c>
      <c r="I23" s="223">
        <v>1</v>
      </c>
      <c r="J23" s="214" t="s">
        <v>754</v>
      </c>
      <c r="K23" s="201">
        <v>0.24060000000000001</v>
      </c>
      <c r="L23" s="27">
        <v>68346</v>
      </c>
      <c r="M23" s="223" t="s">
        <v>565</v>
      </c>
      <c r="N23" s="223" t="s">
        <v>566</v>
      </c>
    </row>
    <row r="24" spans="1:14" ht="32.450000000000003" customHeight="1" x14ac:dyDescent="0.25">
      <c r="A24" s="223" t="s">
        <v>380</v>
      </c>
      <c r="B24" s="221" t="s">
        <v>406</v>
      </c>
      <c r="C24" s="220" t="s">
        <v>379</v>
      </c>
      <c r="D24" s="203" t="s">
        <v>383</v>
      </c>
      <c r="E24" s="223" t="s">
        <v>481</v>
      </c>
      <c r="F24" s="223" t="s">
        <v>401</v>
      </c>
      <c r="G24" s="169">
        <v>70000</v>
      </c>
      <c r="H24" s="223">
        <v>9</v>
      </c>
      <c r="I24" s="223">
        <v>6</v>
      </c>
      <c r="J24" s="223">
        <v>2</v>
      </c>
      <c r="K24" s="201">
        <v>0.62260000000000004</v>
      </c>
      <c r="L24" s="169">
        <v>70000</v>
      </c>
      <c r="M24" s="220" t="s">
        <v>429</v>
      </c>
      <c r="N24" s="223" t="s">
        <v>128</v>
      </c>
    </row>
    <row r="25" spans="1:14" ht="46.15" customHeight="1" x14ac:dyDescent="0.25">
      <c r="A25" s="223" t="s">
        <v>381</v>
      </c>
      <c r="B25" s="220" t="s">
        <v>406</v>
      </c>
      <c r="C25" s="220" t="s">
        <v>382</v>
      </c>
      <c r="D25" s="223">
        <v>8684286384</v>
      </c>
      <c r="E25" s="223" t="s">
        <v>481</v>
      </c>
      <c r="F25" s="223" t="s">
        <v>401</v>
      </c>
      <c r="G25" s="169">
        <v>75920</v>
      </c>
      <c r="H25" s="223">
        <v>6</v>
      </c>
      <c r="I25" s="223">
        <v>4</v>
      </c>
      <c r="J25" s="214" t="s">
        <v>754</v>
      </c>
      <c r="K25" s="201">
        <v>0.61270000000000002</v>
      </c>
      <c r="L25" s="169">
        <v>75920</v>
      </c>
      <c r="M25" s="220" t="s">
        <v>439</v>
      </c>
      <c r="N25" s="223" t="s">
        <v>207</v>
      </c>
    </row>
    <row r="26" spans="1:14" ht="57.6" customHeight="1" x14ac:dyDescent="0.25">
      <c r="A26" s="223" t="s">
        <v>384</v>
      </c>
      <c r="B26" s="220" t="s">
        <v>410</v>
      </c>
      <c r="C26" s="205" t="s">
        <v>532</v>
      </c>
      <c r="D26" s="223" t="s">
        <v>396</v>
      </c>
      <c r="E26" s="223" t="s">
        <v>481</v>
      </c>
      <c r="F26" s="223" t="s">
        <v>401</v>
      </c>
      <c r="G26" s="169">
        <v>36000</v>
      </c>
      <c r="H26" s="223">
        <v>5</v>
      </c>
      <c r="I26" s="223">
        <v>1</v>
      </c>
      <c r="J26" s="214" t="s">
        <v>754</v>
      </c>
      <c r="K26" s="201">
        <v>0.03</v>
      </c>
      <c r="L26" s="27">
        <v>34943.160000000003</v>
      </c>
      <c r="M26" s="220" t="s">
        <v>491</v>
      </c>
      <c r="N26" s="223" t="s">
        <v>128</v>
      </c>
    </row>
    <row r="27" spans="1:14" ht="25.5" x14ac:dyDescent="0.25">
      <c r="A27" s="223" t="s">
        <v>389</v>
      </c>
      <c r="B27" s="221" t="s">
        <v>406</v>
      </c>
      <c r="C27" s="220" t="s">
        <v>388</v>
      </c>
      <c r="D27" s="223" t="s">
        <v>390</v>
      </c>
      <c r="E27" s="223" t="s">
        <v>481</v>
      </c>
      <c r="F27" s="220" t="s">
        <v>414</v>
      </c>
      <c r="G27" s="169">
        <v>4963211.38</v>
      </c>
      <c r="H27" s="223">
        <v>16</v>
      </c>
      <c r="I27" s="223">
        <v>12</v>
      </c>
      <c r="J27" s="214" t="s">
        <v>754</v>
      </c>
      <c r="K27" s="201">
        <v>0.1263</v>
      </c>
      <c r="L27" s="27">
        <v>4355558.32</v>
      </c>
      <c r="M27" s="223" t="s">
        <v>535</v>
      </c>
      <c r="N27" s="223" t="s">
        <v>536</v>
      </c>
    </row>
    <row r="28" spans="1:14" s="187" customFormat="1" ht="76.5" x14ac:dyDescent="0.25">
      <c r="A28" s="221" t="s">
        <v>523</v>
      </c>
      <c r="B28" s="220" t="s">
        <v>402</v>
      </c>
      <c r="C28" s="220" t="s">
        <v>530</v>
      </c>
      <c r="D28" s="220" t="s">
        <v>520</v>
      </c>
      <c r="E28" s="220" t="s">
        <v>481</v>
      </c>
      <c r="F28" s="188" t="s">
        <v>401</v>
      </c>
      <c r="G28" s="181">
        <v>56549.599999999999</v>
      </c>
      <c r="H28" s="220">
        <v>1</v>
      </c>
      <c r="I28" s="220">
        <v>1</v>
      </c>
      <c r="J28" s="214" t="s">
        <v>754</v>
      </c>
      <c r="K28" s="190">
        <v>5.9400000000000001E-2</v>
      </c>
      <c r="L28" s="181">
        <v>56549.599999999999</v>
      </c>
      <c r="M28" s="220" t="s">
        <v>521</v>
      </c>
      <c r="N28" s="189" t="s">
        <v>522</v>
      </c>
    </row>
    <row r="29" spans="1:14" s="171" customFormat="1" ht="25.5" x14ac:dyDescent="0.25">
      <c r="A29" s="166" t="s">
        <v>455</v>
      </c>
      <c r="B29" s="222" t="s">
        <v>406</v>
      </c>
      <c r="C29" s="222" t="s">
        <v>407</v>
      </c>
      <c r="D29" s="222" t="s">
        <v>507</v>
      </c>
      <c r="E29" s="222" t="s">
        <v>481</v>
      </c>
      <c r="F29" s="166" t="s">
        <v>408</v>
      </c>
      <c r="G29" s="178">
        <v>56673.48</v>
      </c>
      <c r="H29" s="222">
        <v>3</v>
      </c>
      <c r="I29" s="223">
        <v>2</v>
      </c>
      <c r="J29" s="223">
        <v>1</v>
      </c>
      <c r="K29" s="180">
        <v>0.32400000000000001</v>
      </c>
      <c r="L29" s="178">
        <v>38311.269999999997</v>
      </c>
      <c r="M29" s="184" t="s">
        <v>534</v>
      </c>
      <c r="N29" s="179" t="s">
        <v>207</v>
      </c>
    </row>
    <row r="30" spans="1:14" s="187" customFormat="1" ht="114.75" x14ac:dyDescent="0.25">
      <c r="A30" s="221" t="s">
        <v>545</v>
      </c>
      <c r="B30" s="220" t="s">
        <v>406</v>
      </c>
      <c r="C30" s="220" t="s">
        <v>694</v>
      </c>
      <c r="D30" s="220" t="s">
        <v>546</v>
      </c>
      <c r="E30" s="220" t="s">
        <v>481</v>
      </c>
      <c r="F30" s="221" t="s">
        <v>408</v>
      </c>
      <c r="G30" s="175">
        <v>155669.82999999999</v>
      </c>
      <c r="H30" s="222" t="s">
        <v>684</v>
      </c>
      <c r="I30" s="223">
        <v>7</v>
      </c>
      <c r="J30" s="223">
        <v>1</v>
      </c>
      <c r="K30" s="172">
        <v>0.5171</v>
      </c>
      <c r="L30" s="175">
        <v>75172.960000000006</v>
      </c>
      <c r="M30" s="168" t="s">
        <v>661</v>
      </c>
      <c r="N30" s="168" t="s">
        <v>662</v>
      </c>
    </row>
    <row r="31" spans="1:14" s="187" customFormat="1" ht="38.25" x14ac:dyDescent="0.25">
      <c r="A31" s="221" t="s">
        <v>584</v>
      </c>
      <c r="B31" s="220" t="s">
        <v>402</v>
      </c>
      <c r="C31" s="220" t="s">
        <v>420</v>
      </c>
      <c r="D31" s="220">
        <v>8778802097</v>
      </c>
      <c r="E31" s="220" t="s">
        <v>481</v>
      </c>
      <c r="F31" s="188" t="s">
        <v>404</v>
      </c>
      <c r="G31" s="181">
        <v>426000</v>
      </c>
      <c r="H31" s="189" t="s">
        <v>684</v>
      </c>
      <c r="I31" s="197">
        <v>1</v>
      </c>
      <c r="J31" s="214" t="s">
        <v>754</v>
      </c>
      <c r="K31" s="190">
        <v>0.1106</v>
      </c>
      <c r="L31" s="181">
        <v>426000</v>
      </c>
      <c r="M31" s="184" t="s">
        <v>648</v>
      </c>
      <c r="N31" s="189" t="s">
        <v>210</v>
      </c>
    </row>
    <row r="32" spans="1:14" s="171" customFormat="1" x14ac:dyDescent="0.25">
      <c r="A32" s="166" t="s">
        <v>506</v>
      </c>
      <c r="B32" s="222" t="s">
        <v>406</v>
      </c>
      <c r="C32" s="222" t="s">
        <v>422</v>
      </c>
      <c r="D32" s="222" t="s">
        <v>508</v>
      </c>
      <c r="E32" s="222" t="s">
        <v>481</v>
      </c>
      <c r="F32" s="166" t="s">
        <v>412</v>
      </c>
      <c r="G32" s="178">
        <v>370459.9</v>
      </c>
      <c r="H32" s="47">
        <v>10</v>
      </c>
      <c r="I32" s="47">
        <v>3</v>
      </c>
      <c r="J32" s="214" t="s">
        <v>754</v>
      </c>
      <c r="K32" s="180">
        <v>0.2626</v>
      </c>
      <c r="L32" s="178">
        <v>275041.84999999998</v>
      </c>
      <c r="M32" s="179" t="s">
        <v>279</v>
      </c>
      <c r="N32" s="179" t="s">
        <v>207</v>
      </c>
    </row>
    <row r="33" spans="1:14" s="187" customFormat="1" ht="25.5" x14ac:dyDescent="0.25">
      <c r="A33" s="221" t="s">
        <v>541</v>
      </c>
      <c r="B33" s="220" t="s">
        <v>406</v>
      </c>
      <c r="C33" s="220" t="s">
        <v>542</v>
      </c>
      <c r="D33" s="220" t="s">
        <v>543</v>
      </c>
      <c r="E33" s="220" t="s">
        <v>481</v>
      </c>
      <c r="F33" s="221" t="s">
        <v>412</v>
      </c>
      <c r="G33" s="196">
        <v>302655.5</v>
      </c>
      <c r="H33" s="214">
        <v>6</v>
      </c>
      <c r="I33" s="214">
        <v>1</v>
      </c>
      <c r="J33" s="214" t="s">
        <v>754</v>
      </c>
      <c r="K33" s="172">
        <v>0.21510000000000001</v>
      </c>
      <c r="L33" s="175">
        <v>239842.97</v>
      </c>
      <c r="M33" s="177" t="s">
        <v>564</v>
      </c>
      <c r="N33" s="168" t="s">
        <v>128</v>
      </c>
    </row>
    <row r="34" spans="1:14" s="171" customFormat="1" ht="25.5" x14ac:dyDescent="0.25">
      <c r="A34" s="166" t="s">
        <v>558</v>
      </c>
      <c r="B34" s="222" t="s">
        <v>405</v>
      </c>
      <c r="C34" s="222" t="s">
        <v>423</v>
      </c>
      <c r="D34" s="222">
        <v>8830110549</v>
      </c>
      <c r="E34" s="222" t="s">
        <v>481</v>
      </c>
      <c r="F34" s="170" t="s">
        <v>404</v>
      </c>
      <c r="G34" s="176">
        <v>60000</v>
      </c>
      <c r="H34" s="47">
        <v>4</v>
      </c>
      <c r="I34" s="214">
        <v>3</v>
      </c>
      <c r="J34" s="214" t="s">
        <v>754</v>
      </c>
      <c r="K34" s="173">
        <v>0.38</v>
      </c>
      <c r="L34" s="176">
        <v>37200</v>
      </c>
      <c r="M34" s="167" t="s">
        <v>701</v>
      </c>
      <c r="N34" s="167" t="s">
        <v>702</v>
      </c>
    </row>
    <row r="35" spans="1:14" ht="38.25" x14ac:dyDescent="0.25">
      <c r="A35" s="221" t="s">
        <v>686</v>
      </c>
      <c r="B35" s="220" t="s">
        <v>410</v>
      </c>
      <c r="C35" s="220" t="s">
        <v>424</v>
      </c>
      <c r="D35" s="221">
        <v>8854620793</v>
      </c>
      <c r="E35" s="220" t="s">
        <v>481</v>
      </c>
      <c r="F35" s="221" t="s">
        <v>414</v>
      </c>
      <c r="G35" s="175">
        <v>5340000</v>
      </c>
      <c r="H35" s="224">
        <v>21</v>
      </c>
      <c r="I35" s="224">
        <v>7</v>
      </c>
      <c r="J35" s="214" t="s">
        <v>754</v>
      </c>
      <c r="K35" s="215">
        <v>0.30680000000000002</v>
      </c>
      <c r="L35" s="175">
        <v>5340000</v>
      </c>
      <c r="M35" s="216" t="s">
        <v>627</v>
      </c>
      <c r="N35" s="189" t="s">
        <v>213</v>
      </c>
    </row>
    <row r="36" spans="1:14" ht="38.25" x14ac:dyDescent="0.2">
      <c r="A36" s="221" t="s">
        <v>685</v>
      </c>
      <c r="B36" s="220" t="s">
        <v>410</v>
      </c>
      <c r="C36" s="220" t="s">
        <v>425</v>
      </c>
      <c r="D36" s="221" t="s">
        <v>626</v>
      </c>
      <c r="E36" s="220" t="s">
        <v>481</v>
      </c>
      <c r="F36" s="221" t="s">
        <v>414</v>
      </c>
      <c r="G36" s="175">
        <v>5055000</v>
      </c>
      <c r="H36" s="224">
        <v>21</v>
      </c>
      <c r="I36" s="224">
        <v>7</v>
      </c>
      <c r="J36" s="224">
        <v>1</v>
      </c>
      <c r="K36" s="206">
        <v>0.20039999999999999</v>
      </c>
      <c r="L36" s="175">
        <v>5055000</v>
      </c>
      <c r="M36" s="185" t="s">
        <v>628</v>
      </c>
      <c r="N36" s="189" t="s">
        <v>128</v>
      </c>
    </row>
    <row r="37" spans="1:14" s="187" customFormat="1" ht="51" x14ac:dyDescent="0.25">
      <c r="A37" s="220" t="s">
        <v>602</v>
      </c>
      <c r="B37" s="220" t="s">
        <v>410</v>
      </c>
      <c r="C37" s="220" t="s">
        <v>703</v>
      </c>
      <c r="D37" s="220" t="s">
        <v>598</v>
      </c>
      <c r="E37" s="220" t="s">
        <v>481</v>
      </c>
      <c r="F37" s="221" t="s">
        <v>540</v>
      </c>
      <c r="G37" s="196">
        <v>65362.17</v>
      </c>
      <c r="H37" s="224">
        <v>20</v>
      </c>
      <c r="I37" s="220">
        <v>8</v>
      </c>
      <c r="J37" s="220">
        <v>1</v>
      </c>
      <c r="K37" s="202">
        <v>0.51149999999999995</v>
      </c>
      <c r="L37" s="178">
        <v>31929.42</v>
      </c>
      <c r="M37" s="220" t="s">
        <v>632</v>
      </c>
      <c r="N37" s="220" t="s">
        <v>128</v>
      </c>
    </row>
    <row r="38" spans="1:14" s="187" customFormat="1" ht="25.15" customHeight="1" x14ac:dyDescent="0.25">
      <c r="A38" s="220" t="s">
        <v>603</v>
      </c>
      <c r="B38" s="220" t="s">
        <v>410</v>
      </c>
      <c r="C38" s="220" t="s">
        <v>703</v>
      </c>
      <c r="D38" s="220" t="s">
        <v>596</v>
      </c>
      <c r="E38" s="220" t="s">
        <v>481</v>
      </c>
      <c r="F38" s="221" t="s">
        <v>540</v>
      </c>
      <c r="G38" s="196">
        <v>67911.429999999993</v>
      </c>
      <c r="H38" s="224">
        <v>20</v>
      </c>
      <c r="I38" s="220">
        <v>9</v>
      </c>
      <c r="J38" s="214" t="s">
        <v>754</v>
      </c>
      <c r="K38" s="172">
        <v>0.60870000000000002</v>
      </c>
      <c r="L38" s="178">
        <v>26573.74</v>
      </c>
      <c r="M38" s="168" t="s">
        <v>633</v>
      </c>
      <c r="N38" s="168" t="s">
        <v>128</v>
      </c>
    </row>
    <row r="39" spans="1:14" s="187" customFormat="1" ht="25.15" customHeight="1" x14ac:dyDescent="0.25">
      <c r="A39" s="220" t="s">
        <v>605</v>
      </c>
      <c r="B39" s="220" t="s">
        <v>410</v>
      </c>
      <c r="C39" s="220" t="s">
        <v>703</v>
      </c>
      <c r="D39" s="220">
        <v>8881204962</v>
      </c>
      <c r="E39" s="220" t="s">
        <v>727</v>
      </c>
      <c r="F39" s="221" t="s">
        <v>540</v>
      </c>
      <c r="G39" s="196">
        <v>47333.67</v>
      </c>
      <c r="H39" s="224">
        <v>20</v>
      </c>
      <c r="I39" s="220">
        <v>8</v>
      </c>
      <c r="J39" s="220">
        <v>3</v>
      </c>
      <c r="K39" s="172">
        <v>0.35089999999999999</v>
      </c>
      <c r="L39" s="175">
        <v>30724.29</v>
      </c>
      <c r="M39" s="168" t="s">
        <v>635</v>
      </c>
      <c r="N39" s="168" t="s">
        <v>213</v>
      </c>
    </row>
    <row r="40" spans="1:14" s="187" customFormat="1" ht="25.15" customHeight="1" x14ac:dyDescent="0.25">
      <c r="A40" s="220" t="s">
        <v>604</v>
      </c>
      <c r="B40" s="220" t="s">
        <v>410</v>
      </c>
      <c r="C40" s="220" t="s">
        <v>703</v>
      </c>
      <c r="D40" s="220" t="s">
        <v>597</v>
      </c>
      <c r="E40" s="220" t="s">
        <v>481</v>
      </c>
      <c r="F40" s="221" t="s">
        <v>540</v>
      </c>
      <c r="G40" s="196">
        <v>50616.04</v>
      </c>
      <c r="H40" s="224">
        <v>20</v>
      </c>
      <c r="I40" s="220">
        <v>8</v>
      </c>
      <c r="J40" s="220">
        <v>2</v>
      </c>
      <c r="K40" s="172">
        <v>0.46050000000000002</v>
      </c>
      <c r="L40" s="175">
        <v>27307.35</v>
      </c>
      <c r="M40" s="168" t="s">
        <v>636</v>
      </c>
      <c r="N40" s="168" t="s">
        <v>607</v>
      </c>
    </row>
    <row r="41" spans="1:14" s="187" customFormat="1" ht="14.45" customHeight="1" x14ac:dyDescent="0.25">
      <c r="A41" s="221" t="s">
        <v>593</v>
      </c>
      <c r="B41" s="220" t="s">
        <v>573</v>
      </c>
      <c r="C41" s="220" t="s">
        <v>590</v>
      </c>
      <c r="D41" s="220" t="s">
        <v>599</v>
      </c>
      <c r="E41" s="220" t="s">
        <v>481</v>
      </c>
      <c r="F41" s="221" t="s">
        <v>540</v>
      </c>
      <c r="G41" s="196">
        <v>37094.93</v>
      </c>
      <c r="H41" s="224">
        <v>32</v>
      </c>
      <c r="I41" s="223">
        <v>12</v>
      </c>
      <c r="J41" s="214" t="s">
        <v>754</v>
      </c>
      <c r="K41" s="172">
        <v>0.57750000000000001</v>
      </c>
      <c r="L41" s="175">
        <v>15672.61</v>
      </c>
      <c r="M41" s="168" t="s">
        <v>632</v>
      </c>
      <c r="N41" s="168" t="s">
        <v>128</v>
      </c>
    </row>
    <row r="42" spans="1:14" s="187" customFormat="1" x14ac:dyDescent="0.25">
      <c r="A42" s="221" t="s">
        <v>594</v>
      </c>
      <c r="B42" s="220" t="s">
        <v>573</v>
      </c>
      <c r="C42" s="220" t="s">
        <v>591</v>
      </c>
      <c r="D42" s="220" t="s">
        <v>600</v>
      </c>
      <c r="E42" s="220" t="s">
        <v>481</v>
      </c>
      <c r="F42" s="221" t="s">
        <v>540</v>
      </c>
      <c r="G42" s="196">
        <v>37094.93</v>
      </c>
      <c r="H42" s="224">
        <v>32</v>
      </c>
      <c r="I42" s="223">
        <v>12</v>
      </c>
      <c r="J42" s="223">
        <v>2</v>
      </c>
      <c r="K42" s="172">
        <v>0.52290000000000003</v>
      </c>
      <c r="L42" s="175">
        <v>17697.990000000002</v>
      </c>
      <c r="M42" s="168" t="s">
        <v>633</v>
      </c>
      <c r="N42" s="168" t="s">
        <v>128</v>
      </c>
    </row>
    <row r="43" spans="1:14" s="187" customFormat="1" x14ac:dyDescent="0.25">
      <c r="A43" s="221" t="s">
        <v>595</v>
      </c>
      <c r="B43" s="220" t="s">
        <v>573</v>
      </c>
      <c r="C43" s="220" t="s">
        <v>592</v>
      </c>
      <c r="D43" s="220" t="s">
        <v>601</v>
      </c>
      <c r="E43" s="220" t="s">
        <v>481</v>
      </c>
      <c r="F43" s="221" t="s">
        <v>540</v>
      </c>
      <c r="G43" s="196">
        <v>37094.93</v>
      </c>
      <c r="H43" s="224">
        <v>32</v>
      </c>
      <c r="I43" s="223">
        <v>11</v>
      </c>
      <c r="J43" s="223">
        <v>2</v>
      </c>
      <c r="K43" s="172">
        <v>0.51470000000000005</v>
      </c>
      <c r="L43" s="175">
        <v>18002.169999999998</v>
      </c>
      <c r="M43" s="168" t="s">
        <v>634</v>
      </c>
      <c r="N43" s="168" t="s">
        <v>213</v>
      </c>
    </row>
    <row r="44" spans="1:14" s="187" customFormat="1" x14ac:dyDescent="0.25">
      <c r="A44" s="221" t="s">
        <v>587</v>
      </c>
      <c r="B44" s="220" t="s">
        <v>400</v>
      </c>
      <c r="C44" s="220" t="s">
        <v>585</v>
      </c>
      <c r="D44" s="220" t="s">
        <v>586</v>
      </c>
      <c r="E44" s="220" t="s">
        <v>481</v>
      </c>
      <c r="F44" s="221" t="s">
        <v>414</v>
      </c>
      <c r="G44" s="181">
        <v>2408142.42</v>
      </c>
      <c r="H44" s="207">
        <v>15</v>
      </c>
      <c r="I44" s="207">
        <v>7</v>
      </c>
      <c r="J44" s="214" t="s">
        <v>754</v>
      </c>
      <c r="K44" s="172">
        <v>0.2064</v>
      </c>
      <c r="L44" s="27">
        <v>1938747.54</v>
      </c>
      <c r="M44" s="168" t="s">
        <v>611</v>
      </c>
      <c r="N44" s="168" t="s">
        <v>213</v>
      </c>
    </row>
    <row r="45" spans="1:14" ht="25.5" x14ac:dyDescent="0.25">
      <c r="A45" s="220" t="s">
        <v>715</v>
      </c>
      <c r="B45" s="220" t="s">
        <v>410</v>
      </c>
      <c r="C45" s="220" t="s">
        <v>716</v>
      </c>
      <c r="D45" s="220" t="s">
        <v>719</v>
      </c>
      <c r="E45" s="220" t="s">
        <v>355</v>
      </c>
      <c r="F45" s="220" t="s">
        <v>414</v>
      </c>
      <c r="G45" s="27">
        <v>4200000</v>
      </c>
      <c r="H45" s="220">
        <v>122</v>
      </c>
      <c r="I45" s="220">
        <v>50</v>
      </c>
      <c r="J45" s="220">
        <v>2</v>
      </c>
      <c r="K45" s="172">
        <v>0.2621</v>
      </c>
      <c r="L45" s="27">
        <v>4200000</v>
      </c>
      <c r="M45" s="220" t="s">
        <v>733</v>
      </c>
      <c r="N45" s="220" t="s">
        <v>307</v>
      </c>
    </row>
    <row r="46" spans="1:14" ht="25.5" x14ac:dyDescent="0.25">
      <c r="A46" s="220" t="s">
        <v>715</v>
      </c>
      <c r="B46" s="220" t="s">
        <v>410</v>
      </c>
      <c r="C46" s="220" t="s">
        <v>717</v>
      </c>
      <c r="D46" s="220" t="s">
        <v>720</v>
      </c>
      <c r="E46" s="220" t="s">
        <v>355</v>
      </c>
      <c r="F46" s="220" t="s">
        <v>414</v>
      </c>
      <c r="G46" s="27">
        <v>4200000</v>
      </c>
      <c r="H46" s="220">
        <v>122</v>
      </c>
      <c r="I46" s="220">
        <v>47</v>
      </c>
      <c r="J46" s="220">
        <v>3</v>
      </c>
      <c r="K46" s="202">
        <v>0.3175</v>
      </c>
      <c r="L46" s="27">
        <v>4200000</v>
      </c>
      <c r="M46" s="220" t="s">
        <v>734</v>
      </c>
      <c r="N46" s="220" t="s">
        <v>736</v>
      </c>
    </row>
    <row r="47" spans="1:14" ht="25.5" x14ac:dyDescent="0.25">
      <c r="A47" s="220" t="s">
        <v>715</v>
      </c>
      <c r="B47" s="220" t="s">
        <v>410</v>
      </c>
      <c r="C47" s="220" t="s">
        <v>718</v>
      </c>
      <c r="D47" s="220" t="s">
        <v>721</v>
      </c>
      <c r="E47" s="220" t="s">
        <v>355</v>
      </c>
      <c r="F47" s="220" t="s">
        <v>414</v>
      </c>
      <c r="G47" s="27">
        <v>4200000</v>
      </c>
      <c r="H47" s="220">
        <v>122</v>
      </c>
      <c r="I47" s="220">
        <v>50</v>
      </c>
      <c r="J47" s="220">
        <v>2</v>
      </c>
      <c r="K47" s="202">
        <v>0.3155</v>
      </c>
      <c r="L47" s="27">
        <v>4200000</v>
      </c>
      <c r="M47" s="220" t="s">
        <v>735</v>
      </c>
      <c r="N47" s="220" t="s">
        <v>213</v>
      </c>
    </row>
    <row r="48" spans="1:14" s="171" customFormat="1" ht="51" x14ac:dyDescent="0.25">
      <c r="A48" s="222" t="s">
        <v>712</v>
      </c>
      <c r="B48" s="222" t="s">
        <v>409</v>
      </c>
      <c r="C48" s="222" t="s">
        <v>699</v>
      </c>
      <c r="D48" s="222">
        <v>9003444507</v>
      </c>
      <c r="E48" s="222" t="s">
        <v>729</v>
      </c>
      <c r="F48" s="166" t="s">
        <v>612</v>
      </c>
      <c r="G48" s="155">
        <v>50598.52</v>
      </c>
      <c r="H48" s="222">
        <v>6</v>
      </c>
      <c r="I48" s="222">
        <v>3</v>
      </c>
      <c r="J48" s="214" t="s">
        <v>754</v>
      </c>
      <c r="K48" s="174">
        <v>0.38329999999999997</v>
      </c>
      <c r="L48" s="155">
        <v>31204.11</v>
      </c>
      <c r="M48" s="222" t="s">
        <v>737</v>
      </c>
      <c r="N48" s="222" t="s">
        <v>213</v>
      </c>
    </row>
    <row r="49" spans="1:14" ht="53.45" customHeight="1" x14ac:dyDescent="0.25">
      <c r="A49" s="221" t="s">
        <v>679</v>
      </c>
      <c r="B49" s="220" t="s">
        <v>403</v>
      </c>
      <c r="C49" s="188" t="s">
        <v>680</v>
      </c>
      <c r="D49" s="220">
        <v>8932698794</v>
      </c>
      <c r="E49" s="220" t="s">
        <v>481</v>
      </c>
      <c r="F49" s="221" t="s">
        <v>612</v>
      </c>
      <c r="G49" s="27">
        <v>130000</v>
      </c>
      <c r="H49" s="223">
        <v>18</v>
      </c>
      <c r="I49" s="223">
        <v>5</v>
      </c>
      <c r="J49" s="214" t="s">
        <v>754</v>
      </c>
      <c r="K49" s="172">
        <v>0.63890000000000002</v>
      </c>
      <c r="L49" s="27">
        <v>130000</v>
      </c>
      <c r="M49" s="168" t="s">
        <v>633</v>
      </c>
      <c r="N49" s="223" t="s">
        <v>128</v>
      </c>
    </row>
    <row r="50" spans="1:14" ht="51" x14ac:dyDescent="0.25">
      <c r="A50" s="221" t="s">
        <v>678</v>
      </c>
      <c r="B50" s="220" t="s">
        <v>403</v>
      </c>
      <c r="C50" s="188" t="s">
        <v>681</v>
      </c>
      <c r="D50" s="220">
        <v>8932728058</v>
      </c>
      <c r="E50" s="220" t="s">
        <v>481</v>
      </c>
      <c r="F50" s="221" t="s">
        <v>612</v>
      </c>
      <c r="G50" s="27">
        <v>130000</v>
      </c>
      <c r="H50" s="223">
        <v>18</v>
      </c>
      <c r="I50" s="223">
        <v>5</v>
      </c>
      <c r="J50" s="214" t="s">
        <v>754</v>
      </c>
      <c r="K50" s="172">
        <v>0.49380000000000002</v>
      </c>
      <c r="L50" s="27">
        <v>130000</v>
      </c>
      <c r="M50" s="223" t="s">
        <v>711</v>
      </c>
      <c r="N50" s="223" t="s">
        <v>536</v>
      </c>
    </row>
    <row r="51" spans="1:14" ht="25.5" x14ac:dyDescent="0.2">
      <c r="A51" s="223" t="s">
        <v>726</v>
      </c>
      <c r="B51" s="223" t="s">
        <v>410</v>
      </c>
      <c r="C51" s="194" t="s">
        <v>614</v>
      </c>
      <c r="D51" s="223">
        <v>8996913779</v>
      </c>
      <c r="E51" s="223" t="s">
        <v>481</v>
      </c>
      <c r="F51" s="223" t="s">
        <v>404</v>
      </c>
      <c r="G51" s="169">
        <v>420000</v>
      </c>
      <c r="H51" s="223">
        <v>16</v>
      </c>
      <c r="I51" s="223">
        <v>3</v>
      </c>
      <c r="J51" s="214" t="s">
        <v>754</v>
      </c>
      <c r="K51" s="201">
        <v>0.187</v>
      </c>
      <c r="L51" s="169">
        <v>420000</v>
      </c>
      <c r="M51" s="223" t="s">
        <v>135</v>
      </c>
      <c r="N51" s="223" t="s">
        <v>749</v>
      </c>
    </row>
    <row r="52" spans="1:14" s="187" customFormat="1" ht="25.5" x14ac:dyDescent="0.25">
      <c r="A52" s="220" t="s">
        <v>706</v>
      </c>
      <c r="B52" s="220" t="s">
        <v>410</v>
      </c>
      <c r="C52" s="205" t="s">
        <v>615</v>
      </c>
      <c r="D52" s="220">
        <v>8963963048</v>
      </c>
      <c r="E52" s="220" t="s">
        <v>481</v>
      </c>
      <c r="F52" s="220" t="s">
        <v>404</v>
      </c>
      <c r="G52" s="27">
        <v>150000</v>
      </c>
      <c r="H52" s="220">
        <v>8</v>
      </c>
      <c r="I52" s="220">
        <v>2</v>
      </c>
      <c r="J52" s="214" t="s">
        <v>754</v>
      </c>
      <c r="K52" s="202">
        <v>0.40139999999999998</v>
      </c>
      <c r="L52" s="27">
        <v>150000</v>
      </c>
      <c r="M52" s="220" t="s">
        <v>725</v>
      </c>
      <c r="N52" s="220" t="s">
        <v>748</v>
      </c>
    </row>
    <row r="53" spans="1:14" s="187" customFormat="1" ht="51" x14ac:dyDescent="0.25">
      <c r="A53" s="221" t="s">
        <v>682</v>
      </c>
      <c r="B53" s="220" t="s">
        <v>406</v>
      </c>
      <c r="C53" s="220" t="s">
        <v>569</v>
      </c>
      <c r="D53" s="220" t="s">
        <v>683</v>
      </c>
      <c r="E53" s="220" t="s">
        <v>355</v>
      </c>
      <c r="F53" s="221" t="s">
        <v>408</v>
      </c>
      <c r="G53" s="175">
        <v>308239.71000000002</v>
      </c>
      <c r="H53" s="168" t="s">
        <v>684</v>
      </c>
      <c r="I53" s="220">
        <v>1</v>
      </c>
      <c r="J53" s="214" t="s">
        <v>754</v>
      </c>
      <c r="K53" s="172">
        <v>0.1888</v>
      </c>
      <c r="L53" s="175">
        <v>260045.81</v>
      </c>
      <c r="M53" s="168" t="s">
        <v>739</v>
      </c>
      <c r="N53" s="168" t="s">
        <v>740</v>
      </c>
    </row>
    <row r="54" spans="1:14" s="187" customFormat="1" ht="38.25" x14ac:dyDescent="0.25">
      <c r="A54" s="221" t="s">
        <v>619</v>
      </c>
      <c r="B54" s="220" t="s">
        <v>618</v>
      </c>
      <c r="C54" s="220" t="s">
        <v>646</v>
      </c>
      <c r="D54" s="220">
        <v>8920558556</v>
      </c>
      <c r="E54" s="220" t="s">
        <v>481</v>
      </c>
      <c r="F54" s="221" t="s">
        <v>408</v>
      </c>
      <c r="G54" s="175">
        <v>125000</v>
      </c>
      <c r="H54" s="220">
        <v>11</v>
      </c>
      <c r="I54" s="220">
        <v>7</v>
      </c>
      <c r="J54" s="220">
        <v>1</v>
      </c>
      <c r="K54" s="172">
        <v>0.4</v>
      </c>
      <c r="L54" s="175">
        <v>125000</v>
      </c>
      <c r="M54" s="177" t="s">
        <v>663</v>
      </c>
      <c r="N54" s="168" t="s">
        <v>522</v>
      </c>
    </row>
    <row r="55" spans="1:14" s="187" customFormat="1" ht="38.25" x14ac:dyDescent="0.25">
      <c r="A55" s="221" t="s">
        <v>645</v>
      </c>
      <c r="B55" s="220" t="s">
        <v>618</v>
      </c>
      <c r="C55" s="220" t="s">
        <v>647</v>
      </c>
      <c r="D55" s="220" t="s">
        <v>644</v>
      </c>
      <c r="E55" s="220" t="s">
        <v>481</v>
      </c>
      <c r="F55" s="221" t="s">
        <v>408</v>
      </c>
      <c r="G55" s="175">
        <v>125000</v>
      </c>
      <c r="H55" s="220">
        <v>11</v>
      </c>
      <c r="I55" s="220">
        <v>7</v>
      </c>
      <c r="J55" s="220">
        <v>1</v>
      </c>
      <c r="K55" s="172">
        <v>0.47770000000000001</v>
      </c>
      <c r="L55" s="175">
        <v>125000</v>
      </c>
      <c r="M55" s="177" t="s">
        <v>664</v>
      </c>
      <c r="N55" s="168" t="s">
        <v>213</v>
      </c>
    </row>
    <row r="56" spans="1:14" s="187" customFormat="1" ht="25.5" x14ac:dyDescent="0.25">
      <c r="A56" s="221" t="s">
        <v>588</v>
      </c>
      <c r="B56" s="220" t="s">
        <v>406</v>
      </c>
      <c r="C56" s="220" t="s">
        <v>421</v>
      </c>
      <c r="D56" s="220" t="s">
        <v>589</v>
      </c>
      <c r="E56" s="220" t="s">
        <v>481</v>
      </c>
      <c r="F56" s="221" t="s">
        <v>412</v>
      </c>
      <c r="G56" s="175">
        <v>3347015.5</v>
      </c>
      <c r="H56" s="186">
        <v>10</v>
      </c>
      <c r="I56" s="186">
        <v>2</v>
      </c>
      <c r="J56" s="214" t="s">
        <v>754</v>
      </c>
      <c r="K56" s="172">
        <v>0.20230000000000001</v>
      </c>
      <c r="L56" s="175">
        <v>2685268.03</v>
      </c>
      <c r="M56" s="177" t="s">
        <v>640</v>
      </c>
      <c r="N56" s="168" t="s">
        <v>128</v>
      </c>
    </row>
    <row r="57" spans="1:14" s="187" customFormat="1" ht="35.450000000000003" customHeight="1" x14ac:dyDescent="0.25">
      <c r="A57" s="221" t="s">
        <v>578</v>
      </c>
      <c r="B57" s="220" t="s">
        <v>403</v>
      </c>
      <c r="C57" s="220" t="s">
        <v>579</v>
      </c>
      <c r="D57" s="220" t="s">
        <v>580</v>
      </c>
      <c r="E57" s="220" t="s">
        <v>481</v>
      </c>
      <c r="F57" s="221" t="s">
        <v>414</v>
      </c>
      <c r="G57" s="175">
        <v>478506.94</v>
      </c>
      <c r="H57" s="186">
        <v>6</v>
      </c>
      <c r="I57" s="186">
        <v>3</v>
      </c>
      <c r="J57" s="214" t="s">
        <v>754</v>
      </c>
      <c r="K57" s="172">
        <v>0.23530000000000001</v>
      </c>
      <c r="L57" s="175">
        <v>372672.21</v>
      </c>
      <c r="M57" s="168" t="s">
        <v>613</v>
      </c>
      <c r="N57" s="168" t="s">
        <v>128</v>
      </c>
    </row>
    <row r="58" spans="1:14" s="171" customFormat="1" ht="35.25" customHeight="1" x14ac:dyDescent="0.25">
      <c r="A58" s="166" t="s">
        <v>574</v>
      </c>
      <c r="B58" s="222" t="s">
        <v>406</v>
      </c>
      <c r="C58" s="222" t="s">
        <v>724</v>
      </c>
      <c r="D58" s="222" t="s">
        <v>575</v>
      </c>
      <c r="E58" s="222" t="s">
        <v>481</v>
      </c>
      <c r="F58" s="166" t="s">
        <v>414</v>
      </c>
      <c r="G58" s="178">
        <v>303295.56</v>
      </c>
      <c r="H58" s="214">
        <v>6</v>
      </c>
      <c r="I58" s="193">
        <v>2</v>
      </c>
      <c r="J58" s="214" t="s">
        <v>754</v>
      </c>
      <c r="K58" s="180">
        <v>0.28810000000000002</v>
      </c>
      <c r="L58" s="178">
        <v>221455.47</v>
      </c>
      <c r="M58" s="179" t="s">
        <v>606</v>
      </c>
      <c r="N58" s="179" t="s">
        <v>607</v>
      </c>
    </row>
    <row r="59" spans="1:14" s="187" customFormat="1" ht="41.45" customHeight="1" x14ac:dyDescent="0.25">
      <c r="A59" s="221" t="s">
        <v>442</v>
      </c>
      <c r="B59" s="220" t="s">
        <v>400</v>
      </c>
      <c r="C59" s="261" t="s">
        <v>581</v>
      </c>
      <c r="D59" s="220" t="s">
        <v>445</v>
      </c>
      <c r="E59" s="220" t="s">
        <v>481</v>
      </c>
      <c r="F59" s="221" t="s">
        <v>401</v>
      </c>
      <c r="G59" s="27">
        <v>200000</v>
      </c>
      <c r="H59" s="261">
        <v>19</v>
      </c>
      <c r="I59" s="186">
        <v>8</v>
      </c>
      <c r="J59" s="214" t="s">
        <v>754</v>
      </c>
      <c r="K59" s="172">
        <v>0.35099999999999998</v>
      </c>
      <c r="L59" s="175">
        <v>200000</v>
      </c>
      <c r="M59" s="168" t="s">
        <v>538</v>
      </c>
      <c r="N59" s="168" t="s">
        <v>307</v>
      </c>
    </row>
    <row r="60" spans="1:14" s="187" customFormat="1" ht="48.6" customHeight="1" x14ac:dyDescent="0.25">
      <c r="A60" s="221" t="s">
        <v>440</v>
      </c>
      <c r="B60" s="220" t="s">
        <v>400</v>
      </c>
      <c r="C60" s="261"/>
      <c r="D60" s="220" t="s">
        <v>443</v>
      </c>
      <c r="E60" s="220" t="s">
        <v>481</v>
      </c>
      <c r="F60" s="221" t="s">
        <v>401</v>
      </c>
      <c r="G60" s="27">
        <v>120000</v>
      </c>
      <c r="H60" s="261"/>
      <c r="I60" s="186">
        <v>7</v>
      </c>
      <c r="J60" s="214" t="s">
        <v>754</v>
      </c>
      <c r="K60" s="172">
        <v>0.34599999999999997</v>
      </c>
      <c r="L60" s="175">
        <v>120000</v>
      </c>
      <c r="M60" s="177" t="s">
        <v>446</v>
      </c>
      <c r="N60" s="168" t="s">
        <v>207</v>
      </c>
    </row>
    <row r="61" spans="1:14" s="187" customFormat="1" ht="25.15" customHeight="1" x14ac:dyDescent="0.25">
      <c r="A61" s="221" t="s">
        <v>441</v>
      </c>
      <c r="B61" s="220" t="s">
        <v>400</v>
      </c>
      <c r="C61" s="261"/>
      <c r="D61" s="220" t="s">
        <v>444</v>
      </c>
      <c r="E61" s="220" t="s">
        <v>481</v>
      </c>
      <c r="F61" s="221" t="s">
        <v>401</v>
      </c>
      <c r="G61" s="27">
        <v>120000</v>
      </c>
      <c r="H61" s="261"/>
      <c r="I61" s="186">
        <v>5</v>
      </c>
      <c r="J61" s="186">
        <v>1</v>
      </c>
      <c r="K61" s="172">
        <v>0.47499999999999998</v>
      </c>
      <c r="L61" s="175">
        <v>120000</v>
      </c>
      <c r="M61" s="177" t="s">
        <v>447</v>
      </c>
      <c r="N61" s="168" t="s">
        <v>307</v>
      </c>
    </row>
    <row r="62" spans="1:14" s="171" customFormat="1" ht="43.15" customHeight="1" x14ac:dyDescent="0.25">
      <c r="A62" s="166" t="s">
        <v>652</v>
      </c>
      <c r="B62" s="222" t="s">
        <v>406</v>
      </c>
      <c r="C62" s="222" t="s">
        <v>630</v>
      </c>
      <c r="D62" s="222">
        <v>8758679290</v>
      </c>
      <c r="E62" s="222" t="s">
        <v>481</v>
      </c>
      <c r="F62" s="166" t="s">
        <v>540</v>
      </c>
      <c r="G62" s="178">
        <v>200000</v>
      </c>
      <c r="H62" s="193">
        <v>6</v>
      </c>
      <c r="I62" s="193">
        <v>2</v>
      </c>
      <c r="J62" s="214" t="s">
        <v>754</v>
      </c>
      <c r="K62" s="180">
        <v>0.50839999999999996</v>
      </c>
      <c r="L62" s="178">
        <v>200000</v>
      </c>
      <c r="M62" s="184" t="s">
        <v>510</v>
      </c>
      <c r="N62" s="179" t="s">
        <v>128</v>
      </c>
    </row>
    <row r="63" spans="1:14" ht="37.15" customHeight="1" x14ac:dyDescent="0.25">
      <c r="A63" s="166" t="s">
        <v>629</v>
      </c>
      <c r="B63" s="222" t="s">
        <v>406</v>
      </c>
      <c r="C63" s="222" t="s">
        <v>641</v>
      </c>
      <c r="D63" s="222" t="s">
        <v>493</v>
      </c>
      <c r="E63" s="222" t="s">
        <v>481</v>
      </c>
      <c r="F63" s="166" t="s">
        <v>540</v>
      </c>
      <c r="G63" s="178">
        <v>200000</v>
      </c>
      <c r="H63" s="193">
        <v>6</v>
      </c>
      <c r="I63" s="193">
        <v>2</v>
      </c>
      <c r="J63" s="193">
        <v>1</v>
      </c>
      <c r="K63" s="180">
        <v>0.379</v>
      </c>
      <c r="L63" s="178">
        <v>200000</v>
      </c>
      <c r="M63" s="184" t="s">
        <v>511</v>
      </c>
      <c r="N63" s="179" t="s">
        <v>539</v>
      </c>
    </row>
    <row r="64" spans="1:14" s="171" customFormat="1" ht="31.15" customHeight="1" x14ac:dyDescent="0.25">
      <c r="A64" s="166" t="s">
        <v>430</v>
      </c>
      <c r="B64" s="222" t="s">
        <v>405</v>
      </c>
      <c r="C64" s="222" t="s">
        <v>413</v>
      </c>
      <c r="D64" s="222" t="s">
        <v>428</v>
      </c>
      <c r="E64" s="222" t="s">
        <v>481</v>
      </c>
      <c r="F64" s="170" t="s">
        <v>404</v>
      </c>
      <c r="G64" s="176">
        <v>100800</v>
      </c>
      <c r="H64" s="193">
        <v>21</v>
      </c>
      <c r="I64" s="193">
        <v>5</v>
      </c>
      <c r="J64" s="214" t="s">
        <v>754</v>
      </c>
      <c r="K64" s="173">
        <v>0.54300000000000004</v>
      </c>
      <c r="L64" s="176">
        <v>50635.6</v>
      </c>
      <c r="M64" s="228" t="s">
        <v>492</v>
      </c>
      <c r="N64" s="167" t="s">
        <v>126</v>
      </c>
    </row>
    <row r="65" spans="1:14" s="187" customFormat="1" ht="25.15" customHeight="1" x14ac:dyDescent="0.25">
      <c r="A65" s="221" t="s">
        <v>551</v>
      </c>
      <c r="B65" s="220" t="s">
        <v>410</v>
      </c>
      <c r="C65" s="220" t="s">
        <v>695</v>
      </c>
      <c r="D65" s="220" t="s">
        <v>548</v>
      </c>
      <c r="E65" s="220" t="s">
        <v>481</v>
      </c>
      <c r="F65" s="221" t="s">
        <v>414</v>
      </c>
      <c r="G65" s="181">
        <v>5100000</v>
      </c>
      <c r="H65" s="208">
        <v>89</v>
      </c>
      <c r="I65" s="208">
        <v>41</v>
      </c>
      <c r="J65" s="208">
        <v>1</v>
      </c>
      <c r="K65" s="190">
        <v>0.29360000000000003</v>
      </c>
      <c r="L65" s="181">
        <v>5100000</v>
      </c>
      <c r="M65" s="192" t="s">
        <v>561</v>
      </c>
      <c r="N65" s="189" t="s">
        <v>438</v>
      </c>
    </row>
    <row r="66" spans="1:14" s="187" customFormat="1" ht="25.15" customHeight="1" x14ac:dyDescent="0.25">
      <c r="A66" s="221" t="s">
        <v>552</v>
      </c>
      <c r="B66" s="220" t="s">
        <v>410</v>
      </c>
      <c r="C66" s="220" t="s">
        <v>696</v>
      </c>
      <c r="D66" s="220">
        <v>8799321566</v>
      </c>
      <c r="E66" s="220" t="s">
        <v>481</v>
      </c>
      <c r="F66" s="221" t="s">
        <v>414</v>
      </c>
      <c r="G66" s="181">
        <v>3700000</v>
      </c>
      <c r="H66" s="208">
        <v>118</v>
      </c>
      <c r="I66" s="208">
        <v>54</v>
      </c>
      <c r="J66" s="208">
        <v>4</v>
      </c>
      <c r="K66" s="190">
        <v>0.2898</v>
      </c>
      <c r="L66" s="181">
        <v>3700000</v>
      </c>
      <c r="M66" s="189" t="s">
        <v>562</v>
      </c>
      <c r="N66" s="189" t="s">
        <v>128</v>
      </c>
    </row>
    <row r="67" spans="1:14" s="187" customFormat="1" ht="25.15" customHeight="1" x14ac:dyDescent="0.25">
      <c r="A67" s="221" t="s">
        <v>553</v>
      </c>
      <c r="B67" s="220" t="s">
        <v>410</v>
      </c>
      <c r="C67" s="220" t="s">
        <v>697</v>
      </c>
      <c r="D67" s="220" t="s">
        <v>549</v>
      </c>
      <c r="E67" s="220" t="s">
        <v>481</v>
      </c>
      <c r="F67" s="221" t="s">
        <v>414</v>
      </c>
      <c r="G67" s="181">
        <v>5350000</v>
      </c>
      <c r="H67" s="208">
        <v>89</v>
      </c>
      <c r="I67" s="208">
        <v>43</v>
      </c>
      <c r="J67" s="208">
        <v>1</v>
      </c>
      <c r="K67" s="190">
        <v>0.29749999999999999</v>
      </c>
      <c r="L67" s="181">
        <v>5350000</v>
      </c>
      <c r="M67" s="189" t="s">
        <v>560</v>
      </c>
      <c r="N67" s="189" t="s">
        <v>307</v>
      </c>
    </row>
    <row r="68" spans="1:14" s="187" customFormat="1" ht="25.15" customHeight="1" x14ac:dyDescent="0.25">
      <c r="A68" s="221" t="s">
        <v>554</v>
      </c>
      <c r="B68" s="220" t="s">
        <v>410</v>
      </c>
      <c r="C68" s="220" t="s">
        <v>698</v>
      </c>
      <c r="D68" s="220" t="s">
        <v>550</v>
      </c>
      <c r="E68" s="220" t="s">
        <v>481</v>
      </c>
      <c r="F68" s="221" t="s">
        <v>414</v>
      </c>
      <c r="G68" s="181">
        <v>3400000</v>
      </c>
      <c r="H68" s="208">
        <v>135</v>
      </c>
      <c r="I68" s="208">
        <v>62</v>
      </c>
      <c r="J68" s="208">
        <v>5</v>
      </c>
      <c r="K68" s="190">
        <v>0.29289999999999999</v>
      </c>
      <c r="L68" s="181">
        <v>3100000</v>
      </c>
      <c r="M68" s="189" t="s">
        <v>563</v>
      </c>
      <c r="N68" s="189" t="s">
        <v>128</v>
      </c>
    </row>
    <row r="69" spans="1:14" ht="50.45" customHeight="1" x14ac:dyDescent="0.25">
      <c r="A69" s="166" t="s">
        <v>501</v>
      </c>
      <c r="B69" s="220" t="s">
        <v>410</v>
      </c>
      <c r="C69" s="220" t="s">
        <v>415</v>
      </c>
      <c r="D69" s="222" t="s">
        <v>504</v>
      </c>
      <c r="E69" s="220" t="s">
        <v>481</v>
      </c>
      <c r="F69" s="221" t="s">
        <v>414</v>
      </c>
      <c r="G69" s="181">
        <v>1700000</v>
      </c>
      <c r="H69" s="193">
        <v>16</v>
      </c>
      <c r="I69" s="193">
        <v>11</v>
      </c>
      <c r="J69" s="214" t="s">
        <v>754</v>
      </c>
      <c r="K69" s="173">
        <v>0.30809999999999998</v>
      </c>
      <c r="L69" s="181">
        <v>1700000</v>
      </c>
      <c r="M69" s="192" t="s">
        <v>514</v>
      </c>
      <c r="N69" s="189" t="s">
        <v>459</v>
      </c>
    </row>
    <row r="70" spans="1:14" ht="25.15" customHeight="1" x14ac:dyDescent="0.25">
      <c r="A70" s="166" t="s">
        <v>502</v>
      </c>
      <c r="B70" s="220" t="s">
        <v>410</v>
      </c>
      <c r="C70" s="220" t="s">
        <v>610</v>
      </c>
      <c r="D70" s="222" t="s">
        <v>505</v>
      </c>
      <c r="E70" s="220" t="s">
        <v>481</v>
      </c>
      <c r="F70" s="221" t="s">
        <v>414</v>
      </c>
      <c r="G70" s="181">
        <v>1700000</v>
      </c>
      <c r="H70" s="193">
        <v>16</v>
      </c>
      <c r="I70" s="193">
        <v>11</v>
      </c>
      <c r="J70" s="193">
        <v>1</v>
      </c>
      <c r="K70" s="190">
        <v>0.29649999999999999</v>
      </c>
      <c r="L70" s="181">
        <v>1700000</v>
      </c>
      <c r="M70" s="189" t="s">
        <v>515</v>
      </c>
      <c r="N70" s="189" t="s">
        <v>531</v>
      </c>
    </row>
    <row r="71" spans="1:14" ht="25.15" customHeight="1" x14ac:dyDescent="0.25">
      <c r="A71" s="166" t="s">
        <v>503</v>
      </c>
      <c r="B71" s="220" t="s">
        <v>410</v>
      </c>
      <c r="C71" s="220" t="s">
        <v>609</v>
      </c>
      <c r="D71" s="222">
        <v>8755169205</v>
      </c>
      <c r="E71" s="220" t="s">
        <v>481</v>
      </c>
      <c r="F71" s="221" t="s">
        <v>414</v>
      </c>
      <c r="G71" s="181">
        <v>1700000</v>
      </c>
      <c r="H71" s="193">
        <v>16</v>
      </c>
      <c r="I71" s="193">
        <v>11</v>
      </c>
      <c r="J71" s="193">
        <v>2</v>
      </c>
      <c r="K71" s="190">
        <v>0.2717</v>
      </c>
      <c r="L71" s="181">
        <v>1700000</v>
      </c>
      <c r="M71" s="192" t="s">
        <v>279</v>
      </c>
      <c r="N71" s="189" t="s">
        <v>207</v>
      </c>
    </row>
    <row r="72" spans="1:14" s="187" customFormat="1" ht="32.450000000000003" customHeight="1" x14ac:dyDescent="0.25">
      <c r="A72" s="221" t="s">
        <v>461</v>
      </c>
      <c r="B72" s="220" t="s">
        <v>410</v>
      </c>
      <c r="C72" s="220" t="s">
        <v>465</v>
      </c>
      <c r="D72" s="220">
        <v>8677365420</v>
      </c>
      <c r="E72" s="220" t="s">
        <v>481</v>
      </c>
      <c r="F72" s="221" t="s">
        <v>414</v>
      </c>
      <c r="G72" s="181">
        <v>737205.32</v>
      </c>
      <c r="H72" s="220">
        <v>10</v>
      </c>
      <c r="I72" s="220">
        <v>6</v>
      </c>
      <c r="J72" s="214" t="s">
        <v>754</v>
      </c>
      <c r="K72" s="190">
        <v>0.27239999999999998</v>
      </c>
      <c r="L72" s="181">
        <v>546776.54</v>
      </c>
      <c r="M72" s="192" t="s">
        <v>462</v>
      </c>
      <c r="N72" s="189" t="s">
        <v>128</v>
      </c>
    </row>
    <row r="73" spans="1:14" s="171" customFormat="1" ht="42.6" customHeight="1" x14ac:dyDescent="0.25">
      <c r="A73" s="221" t="s">
        <v>463</v>
      </c>
      <c r="B73" s="220" t="s">
        <v>410</v>
      </c>
      <c r="C73" s="220" t="s">
        <v>464</v>
      </c>
      <c r="D73" s="220" t="s">
        <v>466</v>
      </c>
      <c r="E73" s="220" t="s">
        <v>481</v>
      </c>
      <c r="F73" s="221" t="s">
        <v>411</v>
      </c>
      <c r="G73" s="181">
        <v>179602.99</v>
      </c>
      <c r="H73" s="220">
        <v>12</v>
      </c>
      <c r="I73" s="220">
        <v>1</v>
      </c>
      <c r="J73" s="214" t="s">
        <v>754</v>
      </c>
      <c r="K73" s="190">
        <v>0.3</v>
      </c>
      <c r="L73" s="181">
        <v>125722</v>
      </c>
      <c r="M73" s="189" t="s">
        <v>467</v>
      </c>
      <c r="N73" s="189" t="s">
        <v>527</v>
      </c>
    </row>
    <row r="74" spans="1:14" s="171" customFormat="1" ht="42.6" customHeight="1" x14ac:dyDescent="0.25">
      <c r="A74" s="221" t="s">
        <v>468</v>
      </c>
      <c r="B74" s="220" t="s">
        <v>410</v>
      </c>
      <c r="C74" s="195" t="s">
        <v>475</v>
      </c>
      <c r="D74" s="220">
        <v>8731555321</v>
      </c>
      <c r="E74" s="220" t="s">
        <v>481</v>
      </c>
      <c r="F74" s="221" t="s">
        <v>411</v>
      </c>
      <c r="G74" s="181">
        <v>208855</v>
      </c>
      <c r="H74" s="264">
        <v>13</v>
      </c>
      <c r="I74" s="220">
        <v>1</v>
      </c>
      <c r="J74" s="214" t="s">
        <v>754</v>
      </c>
      <c r="K74" s="190">
        <v>0.31</v>
      </c>
      <c r="L74" s="198">
        <v>144109.95000000001</v>
      </c>
      <c r="M74" s="189" t="s">
        <v>498</v>
      </c>
      <c r="N74" s="189" t="s">
        <v>126</v>
      </c>
    </row>
    <row r="75" spans="1:14" s="171" customFormat="1" ht="42.6" customHeight="1" x14ac:dyDescent="0.25">
      <c r="A75" s="221" t="s">
        <v>469</v>
      </c>
      <c r="B75" s="220" t="s">
        <v>410</v>
      </c>
      <c r="C75" s="195" t="s">
        <v>475</v>
      </c>
      <c r="D75" s="220" t="s">
        <v>476</v>
      </c>
      <c r="E75" s="220" t="s">
        <v>481</v>
      </c>
      <c r="F75" s="221" t="s">
        <v>411</v>
      </c>
      <c r="G75" s="181">
        <v>185000</v>
      </c>
      <c r="H75" s="264"/>
      <c r="I75" s="220">
        <v>2</v>
      </c>
      <c r="J75" s="214" t="s">
        <v>754</v>
      </c>
      <c r="K75" s="190">
        <v>0.2203</v>
      </c>
      <c r="L75" s="198">
        <v>144244.5</v>
      </c>
      <c r="M75" s="189" t="s">
        <v>499</v>
      </c>
      <c r="N75" s="189" t="s">
        <v>126</v>
      </c>
    </row>
    <row r="76" spans="1:14" s="171" customFormat="1" ht="42.6" customHeight="1" x14ac:dyDescent="0.25">
      <c r="A76" s="221" t="s">
        <v>470</v>
      </c>
      <c r="B76" s="220" t="s">
        <v>410</v>
      </c>
      <c r="C76" s="195" t="s">
        <v>475</v>
      </c>
      <c r="D76" s="220" t="s">
        <v>477</v>
      </c>
      <c r="E76" s="220" t="s">
        <v>481</v>
      </c>
      <c r="F76" s="221" t="s">
        <v>411</v>
      </c>
      <c r="G76" s="181">
        <v>172888</v>
      </c>
      <c r="H76" s="264"/>
      <c r="I76" s="220">
        <v>1</v>
      </c>
      <c r="J76" s="214" t="s">
        <v>754</v>
      </c>
      <c r="K76" s="190">
        <v>5.0999999999999997E-2</v>
      </c>
      <c r="L76" s="198">
        <v>164070.71</v>
      </c>
      <c r="M76" s="189" t="s">
        <v>500</v>
      </c>
      <c r="N76" s="189" t="s">
        <v>213</v>
      </c>
    </row>
    <row r="77" spans="1:14" s="171" customFormat="1" ht="42.6" customHeight="1" x14ac:dyDescent="0.25">
      <c r="A77" s="221" t="s">
        <v>471</v>
      </c>
      <c r="B77" s="220" t="s">
        <v>410</v>
      </c>
      <c r="C77" s="195" t="s">
        <v>475</v>
      </c>
      <c r="D77" s="220" t="s">
        <v>478</v>
      </c>
      <c r="E77" s="220" t="s">
        <v>481</v>
      </c>
      <c r="F77" s="221" t="s">
        <v>411</v>
      </c>
      <c r="G77" s="181">
        <v>70000</v>
      </c>
      <c r="H77" s="264"/>
      <c r="I77" s="220">
        <v>2</v>
      </c>
      <c r="J77" s="214" t="s">
        <v>754</v>
      </c>
      <c r="K77" s="190">
        <v>7.1999999999999995E-2</v>
      </c>
      <c r="L77" s="181">
        <v>64960</v>
      </c>
      <c r="M77" s="220" t="s">
        <v>499</v>
      </c>
      <c r="N77" s="189" t="s">
        <v>213</v>
      </c>
    </row>
    <row r="78" spans="1:14" s="171" customFormat="1" ht="42.6" customHeight="1" x14ac:dyDescent="0.25">
      <c r="A78" s="221" t="s">
        <v>472</v>
      </c>
      <c r="B78" s="220" t="s">
        <v>410</v>
      </c>
      <c r="C78" s="195" t="s">
        <v>475</v>
      </c>
      <c r="D78" s="220" t="s">
        <v>479</v>
      </c>
      <c r="E78" s="220" t="s">
        <v>481</v>
      </c>
      <c r="F78" s="221" t="s">
        <v>411</v>
      </c>
      <c r="G78" s="181">
        <v>60000</v>
      </c>
      <c r="H78" s="264"/>
      <c r="I78" s="220">
        <v>2</v>
      </c>
      <c r="J78" s="214" t="s">
        <v>754</v>
      </c>
      <c r="K78" s="190">
        <v>0.32479999999999998</v>
      </c>
      <c r="L78" s="181">
        <v>40512</v>
      </c>
      <c r="M78" s="220" t="s">
        <v>583</v>
      </c>
      <c r="N78" s="189" t="s">
        <v>126</v>
      </c>
    </row>
    <row r="79" spans="1:14" s="171" customFormat="1" ht="42.6" customHeight="1" x14ac:dyDescent="0.25">
      <c r="A79" s="221" t="s">
        <v>473</v>
      </c>
      <c r="B79" s="220" t="s">
        <v>410</v>
      </c>
      <c r="C79" s="195" t="s">
        <v>475</v>
      </c>
      <c r="D79" s="199" t="s">
        <v>480</v>
      </c>
      <c r="E79" s="220" t="s">
        <v>481</v>
      </c>
      <c r="F79" s="221" t="s">
        <v>411</v>
      </c>
      <c r="G79" s="181">
        <v>50700</v>
      </c>
      <c r="H79" s="264"/>
      <c r="I79" s="220">
        <v>1</v>
      </c>
      <c r="J79" s="214" t="s">
        <v>754</v>
      </c>
      <c r="K79" s="190">
        <v>0.01</v>
      </c>
      <c r="L79" s="198">
        <v>50193</v>
      </c>
      <c r="M79" s="189" t="s">
        <v>559</v>
      </c>
      <c r="N79" s="189" t="s">
        <v>213</v>
      </c>
    </row>
    <row r="80" spans="1:14" s="171" customFormat="1" ht="42.6" customHeight="1" x14ac:dyDescent="0.25">
      <c r="A80" s="221" t="s">
        <v>474</v>
      </c>
      <c r="B80" s="220" t="s">
        <v>410</v>
      </c>
      <c r="C80" s="195" t="s">
        <v>475</v>
      </c>
      <c r="D80" s="220">
        <v>8731960159</v>
      </c>
      <c r="E80" s="220" t="s">
        <v>481</v>
      </c>
      <c r="F80" s="221" t="s">
        <v>411</v>
      </c>
      <c r="G80" s="181">
        <v>7500</v>
      </c>
      <c r="H80" s="264"/>
      <c r="I80" s="220">
        <v>1</v>
      </c>
      <c r="J80" s="214" t="s">
        <v>754</v>
      </c>
      <c r="K80" s="190">
        <v>5.0000000000000001E-3</v>
      </c>
      <c r="L80" s="198">
        <v>7462.5</v>
      </c>
      <c r="M80" s="189" t="s">
        <v>500</v>
      </c>
      <c r="N80" s="189" t="s">
        <v>213</v>
      </c>
    </row>
    <row r="81" spans="1:14" ht="25.15" customHeight="1" x14ac:dyDescent="0.25">
      <c r="A81" s="221" t="s">
        <v>654</v>
      </c>
      <c r="B81" s="220" t="s">
        <v>406</v>
      </c>
      <c r="C81" s="220" t="s">
        <v>616</v>
      </c>
      <c r="D81" s="220">
        <v>8928957868</v>
      </c>
      <c r="E81" s="220" t="s">
        <v>481</v>
      </c>
      <c r="F81" s="221" t="s">
        <v>408</v>
      </c>
      <c r="G81" s="175">
        <v>100000</v>
      </c>
      <c r="H81" s="200">
        <v>18</v>
      </c>
      <c r="I81" s="200">
        <v>15</v>
      </c>
      <c r="J81" s="214" t="s">
        <v>754</v>
      </c>
      <c r="K81" s="190">
        <v>0.67530000000000001</v>
      </c>
      <c r="L81" s="181">
        <v>100000</v>
      </c>
      <c r="M81" s="189" t="s">
        <v>672</v>
      </c>
      <c r="N81" s="189" t="s">
        <v>536</v>
      </c>
    </row>
    <row r="82" spans="1:14" ht="25.15" customHeight="1" x14ac:dyDescent="0.25">
      <c r="A82" s="221" t="s">
        <v>655</v>
      </c>
      <c r="B82" s="220" t="s">
        <v>406</v>
      </c>
      <c r="C82" s="220" t="s">
        <v>617</v>
      </c>
      <c r="D82" s="220" t="s">
        <v>653</v>
      </c>
      <c r="E82" s="220" t="s">
        <v>481</v>
      </c>
      <c r="F82" s="221" t="s">
        <v>408</v>
      </c>
      <c r="G82" s="175">
        <v>100000</v>
      </c>
      <c r="H82" s="209">
        <v>18</v>
      </c>
      <c r="I82" s="200">
        <v>15</v>
      </c>
      <c r="J82" s="214" t="s">
        <v>754</v>
      </c>
      <c r="K82" s="172">
        <v>0.57930000000000004</v>
      </c>
      <c r="L82" s="181">
        <v>100000</v>
      </c>
      <c r="M82" s="168" t="s">
        <v>673</v>
      </c>
      <c r="N82" s="168" t="s">
        <v>674</v>
      </c>
    </row>
    <row r="83" spans="1:14" s="171" customFormat="1" ht="24.75" customHeight="1" x14ac:dyDescent="0.25">
      <c r="A83" s="221" t="s">
        <v>452</v>
      </c>
      <c r="B83" s="220" t="s">
        <v>406</v>
      </c>
      <c r="C83" s="220" t="s">
        <v>416</v>
      </c>
      <c r="D83" s="220" t="s">
        <v>453</v>
      </c>
      <c r="E83" s="220" t="s">
        <v>481</v>
      </c>
      <c r="F83" s="221" t="s">
        <v>412</v>
      </c>
      <c r="G83" s="175">
        <v>364900.24</v>
      </c>
      <c r="H83" s="214">
        <v>10</v>
      </c>
      <c r="I83" s="214">
        <v>3</v>
      </c>
      <c r="J83" s="214" t="s">
        <v>754</v>
      </c>
      <c r="K83" s="172">
        <v>0.26100000000000001</v>
      </c>
      <c r="L83" s="175">
        <v>274256</v>
      </c>
      <c r="M83" s="220" t="s">
        <v>509</v>
      </c>
      <c r="N83" s="168" t="s">
        <v>128</v>
      </c>
    </row>
    <row r="84" spans="1:14" ht="25.15" customHeight="1" x14ac:dyDescent="0.25">
      <c r="A84" s="221" t="s">
        <v>677</v>
      </c>
      <c r="B84" s="220" t="s">
        <v>406</v>
      </c>
      <c r="C84" s="220" t="s">
        <v>417</v>
      </c>
      <c r="D84" s="220" t="s">
        <v>745</v>
      </c>
      <c r="E84" s="220" t="s">
        <v>756</v>
      </c>
      <c r="F84" s="221" t="s">
        <v>412</v>
      </c>
      <c r="G84" s="192">
        <v>188989.66</v>
      </c>
      <c r="H84" s="214">
        <v>6</v>
      </c>
      <c r="I84" s="214">
        <v>1</v>
      </c>
      <c r="J84" s="214" t="s">
        <v>754</v>
      </c>
      <c r="K84" s="172">
        <v>0.2273</v>
      </c>
      <c r="L84" s="175">
        <v>147725.99</v>
      </c>
      <c r="M84" s="168" t="s">
        <v>746</v>
      </c>
      <c r="N84" s="168" t="s">
        <v>128</v>
      </c>
    </row>
    <row r="85" spans="1:14" ht="12.6" customHeight="1" x14ac:dyDescent="0.25">
      <c r="A85" s="221" t="s">
        <v>572</v>
      </c>
      <c r="B85" s="220" t="s">
        <v>410</v>
      </c>
      <c r="C85" s="220" t="s">
        <v>570</v>
      </c>
      <c r="D85" s="220" t="s">
        <v>571</v>
      </c>
      <c r="E85" s="220" t="s">
        <v>355</v>
      </c>
      <c r="F85" s="188" t="s">
        <v>404</v>
      </c>
      <c r="G85" s="192">
        <v>1097945.2</v>
      </c>
      <c r="H85" s="186">
        <v>12</v>
      </c>
      <c r="I85" s="186">
        <v>2</v>
      </c>
      <c r="J85" s="214" t="s">
        <v>754</v>
      </c>
      <c r="K85" s="172">
        <v>0.158</v>
      </c>
      <c r="L85" s="192">
        <v>1097945.2</v>
      </c>
      <c r="M85" s="182" t="s">
        <v>700</v>
      </c>
      <c r="N85" s="182" t="s">
        <v>582</v>
      </c>
    </row>
    <row r="86" spans="1:14" ht="42" customHeight="1" x14ac:dyDescent="0.25">
      <c r="A86" s="220" t="s">
        <v>608</v>
      </c>
      <c r="B86" s="220" t="s">
        <v>410</v>
      </c>
      <c r="C86" s="220" t="s">
        <v>516</v>
      </c>
      <c r="D86" s="220">
        <v>8893319700</v>
      </c>
      <c r="E86" s="220" t="s">
        <v>481</v>
      </c>
      <c r="F86" s="188" t="s">
        <v>404</v>
      </c>
      <c r="G86" s="175">
        <v>277787.7</v>
      </c>
      <c r="H86" s="186">
        <v>5</v>
      </c>
      <c r="I86" s="186">
        <v>3</v>
      </c>
      <c r="J86" s="214" t="s">
        <v>754</v>
      </c>
      <c r="K86" s="172">
        <v>0.2</v>
      </c>
      <c r="L86" s="175">
        <v>277787.7</v>
      </c>
      <c r="M86" s="182" t="s">
        <v>650</v>
      </c>
      <c r="N86" s="183" t="s">
        <v>651</v>
      </c>
    </row>
    <row r="87" spans="1:14" s="171" customFormat="1" ht="62.45" customHeight="1" x14ac:dyDescent="0.25">
      <c r="A87" s="220" t="s">
        <v>567</v>
      </c>
      <c r="B87" s="220" t="s">
        <v>410</v>
      </c>
      <c r="C87" s="220" t="s">
        <v>577</v>
      </c>
      <c r="D87" s="220" t="s">
        <v>568</v>
      </c>
      <c r="E87" s="220" t="s">
        <v>481</v>
      </c>
      <c r="F87" s="188" t="s">
        <v>401</v>
      </c>
      <c r="G87" s="175">
        <v>150000</v>
      </c>
      <c r="H87" s="214">
        <v>6</v>
      </c>
      <c r="I87" s="214">
        <v>1</v>
      </c>
      <c r="J87" s="214" t="s">
        <v>754</v>
      </c>
      <c r="K87" s="172">
        <v>0.25</v>
      </c>
      <c r="L87" s="181">
        <v>150000</v>
      </c>
      <c r="M87" s="182" t="s">
        <v>576</v>
      </c>
      <c r="N87" s="183" t="s">
        <v>631</v>
      </c>
    </row>
    <row r="88" spans="1:14" s="187" customFormat="1" ht="57" customHeight="1" x14ac:dyDescent="0.25">
      <c r="A88" s="262" t="s">
        <v>643</v>
      </c>
      <c r="B88" s="220" t="s">
        <v>406</v>
      </c>
      <c r="C88" s="220" t="s">
        <v>518</v>
      </c>
      <c r="D88" s="220" t="s">
        <v>517</v>
      </c>
      <c r="E88" s="220" t="s">
        <v>481</v>
      </c>
      <c r="F88" s="221" t="s">
        <v>411</v>
      </c>
      <c r="G88" s="175">
        <v>530432</v>
      </c>
      <c r="H88" s="47">
        <v>11</v>
      </c>
      <c r="I88" s="47">
        <v>1</v>
      </c>
      <c r="J88" s="214" t="s">
        <v>754</v>
      </c>
      <c r="K88" s="172">
        <v>0.192</v>
      </c>
      <c r="L88" s="175">
        <v>428589.06</v>
      </c>
      <c r="M88" s="183" t="s">
        <v>529</v>
      </c>
      <c r="N88" s="172" t="s">
        <v>210</v>
      </c>
    </row>
    <row r="89" spans="1:14" s="187" customFormat="1" ht="55.9" customHeight="1" x14ac:dyDescent="0.25">
      <c r="A89" s="262"/>
      <c r="B89" s="220" t="s">
        <v>406</v>
      </c>
      <c r="C89" s="220" t="s">
        <v>519</v>
      </c>
      <c r="D89" s="220">
        <v>8704698009</v>
      </c>
      <c r="E89" s="220" t="s">
        <v>481</v>
      </c>
      <c r="F89" s="221" t="s">
        <v>411</v>
      </c>
      <c r="G89" s="175">
        <v>392376</v>
      </c>
      <c r="H89" s="47">
        <v>11</v>
      </c>
      <c r="I89" s="47">
        <v>3</v>
      </c>
      <c r="J89" s="214" t="s">
        <v>754</v>
      </c>
      <c r="K89" s="172">
        <v>0.52380000000000004</v>
      </c>
      <c r="L89" s="175">
        <v>186849.45</v>
      </c>
      <c r="M89" s="168" t="s">
        <v>528</v>
      </c>
      <c r="N89" s="210" t="s">
        <v>391</v>
      </c>
    </row>
    <row r="90" spans="1:14" ht="25.15" customHeight="1" x14ac:dyDescent="0.25">
      <c r="A90" s="221" t="s">
        <v>454</v>
      </c>
      <c r="B90" s="220" t="s">
        <v>406</v>
      </c>
      <c r="C90" s="220" t="s">
        <v>418</v>
      </c>
      <c r="D90" s="220" t="s">
        <v>490</v>
      </c>
      <c r="E90" s="220" t="s">
        <v>481</v>
      </c>
      <c r="F90" s="221" t="s">
        <v>412</v>
      </c>
      <c r="G90" s="181">
        <v>329134.59999999998</v>
      </c>
      <c r="H90" s="47">
        <v>6</v>
      </c>
      <c r="I90" s="47">
        <v>2</v>
      </c>
      <c r="J90" s="214" t="s">
        <v>754</v>
      </c>
      <c r="K90" s="172">
        <v>0.24299999999999999</v>
      </c>
      <c r="L90" s="175">
        <v>253376.21</v>
      </c>
      <c r="M90" s="177" t="s">
        <v>512</v>
      </c>
      <c r="N90" s="177" t="s">
        <v>128</v>
      </c>
    </row>
    <row r="91" spans="1:14" ht="12.6" customHeight="1" x14ac:dyDescent="0.25">
      <c r="A91" s="221" t="s">
        <v>488</v>
      </c>
      <c r="B91" s="220" t="s">
        <v>400</v>
      </c>
      <c r="C91" s="220" t="s">
        <v>419</v>
      </c>
      <c r="D91" s="220" t="s">
        <v>489</v>
      </c>
      <c r="E91" s="220" t="s">
        <v>481</v>
      </c>
      <c r="F91" s="221" t="s">
        <v>412</v>
      </c>
      <c r="G91" s="175">
        <v>313415</v>
      </c>
      <c r="H91" s="47">
        <v>5</v>
      </c>
      <c r="I91" s="47">
        <v>3</v>
      </c>
      <c r="J91" s="214" t="s">
        <v>754</v>
      </c>
      <c r="K91" s="172">
        <v>0.16370000000000001</v>
      </c>
      <c r="L91" s="175">
        <v>264391.24</v>
      </c>
      <c r="M91" s="177" t="s">
        <v>513</v>
      </c>
      <c r="N91" s="168" t="s">
        <v>213</v>
      </c>
    </row>
    <row r="92" spans="1:14" ht="100.9" customHeight="1" x14ac:dyDescent="0.25">
      <c r="A92" s="221" t="s">
        <v>544</v>
      </c>
      <c r="B92" s="220" t="s">
        <v>400</v>
      </c>
      <c r="C92" s="220" t="s">
        <v>547</v>
      </c>
      <c r="D92" s="220">
        <v>8814147035</v>
      </c>
      <c r="E92" s="220" t="s">
        <v>481</v>
      </c>
      <c r="F92" s="221" t="s">
        <v>408</v>
      </c>
      <c r="G92" s="175">
        <v>57500</v>
      </c>
      <c r="H92" s="214">
        <v>3</v>
      </c>
      <c r="I92" s="214">
        <v>2</v>
      </c>
      <c r="J92" s="214" t="s">
        <v>754</v>
      </c>
      <c r="K92" s="172">
        <v>0.4</v>
      </c>
      <c r="L92" s="175">
        <v>34500</v>
      </c>
      <c r="M92" s="168" t="s">
        <v>450</v>
      </c>
      <c r="N92" s="168" t="s">
        <v>213</v>
      </c>
    </row>
    <row r="93" spans="1:14" s="187" customFormat="1" ht="25.5" x14ac:dyDescent="0.25">
      <c r="A93" s="221" t="s">
        <v>692</v>
      </c>
      <c r="B93" s="261" t="s">
        <v>406</v>
      </c>
      <c r="C93" s="220" t="s">
        <v>620</v>
      </c>
      <c r="D93" s="220" t="s">
        <v>623</v>
      </c>
      <c r="E93" s="220" t="s">
        <v>355</v>
      </c>
      <c r="F93" s="221" t="s">
        <v>412</v>
      </c>
      <c r="G93" s="175">
        <v>1750000</v>
      </c>
      <c r="H93" s="214">
        <v>10</v>
      </c>
      <c r="I93" s="214">
        <v>4</v>
      </c>
      <c r="J93" s="214" t="s">
        <v>754</v>
      </c>
      <c r="K93" s="213">
        <v>0.30830000000000002</v>
      </c>
      <c r="L93" s="175">
        <v>1750000</v>
      </c>
      <c r="M93" s="168" t="s">
        <v>512</v>
      </c>
      <c r="N93" s="168" t="s">
        <v>128</v>
      </c>
    </row>
    <row r="94" spans="1:14" s="187" customFormat="1" ht="25.5" x14ac:dyDescent="0.25">
      <c r="A94" s="221" t="s">
        <v>691</v>
      </c>
      <c r="B94" s="261"/>
      <c r="C94" s="220" t="s">
        <v>621</v>
      </c>
      <c r="D94" s="220" t="s">
        <v>624</v>
      </c>
      <c r="E94" s="220" t="s">
        <v>355</v>
      </c>
      <c r="F94" s="221" t="s">
        <v>412</v>
      </c>
      <c r="G94" s="175">
        <v>1750000</v>
      </c>
      <c r="H94" s="214">
        <v>10</v>
      </c>
      <c r="I94" s="214">
        <v>4</v>
      </c>
      <c r="J94" s="47">
        <v>1</v>
      </c>
      <c r="K94" s="172">
        <v>0.27579999999999999</v>
      </c>
      <c r="L94" s="175">
        <v>1750000</v>
      </c>
      <c r="M94" s="168" t="s">
        <v>659</v>
      </c>
      <c r="N94" s="168" t="s">
        <v>213</v>
      </c>
    </row>
    <row r="95" spans="1:14" s="187" customFormat="1" ht="25.5" x14ac:dyDescent="0.25">
      <c r="A95" s="221" t="s">
        <v>690</v>
      </c>
      <c r="B95" s="261"/>
      <c r="C95" s="220" t="s">
        <v>622</v>
      </c>
      <c r="D95" s="220" t="s">
        <v>625</v>
      </c>
      <c r="E95" s="220" t="s">
        <v>355</v>
      </c>
      <c r="F95" s="221" t="s">
        <v>412</v>
      </c>
      <c r="G95" s="175">
        <v>1750000</v>
      </c>
      <c r="H95" s="214">
        <v>10</v>
      </c>
      <c r="I95" s="214">
        <v>4</v>
      </c>
      <c r="J95" s="47">
        <v>2</v>
      </c>
      <c r="K95" s="172">
        <v>0.25330000000000003</v>
      </c>
      <c r="L95" s="175">
        <v>1750000</v>
      </c>
      <c r="M95" s="168" t="s">
        <v>660</v>
      </c>
      <c r="N95" s="168" t="s">
        <v>128</v>
      </c>
    </row>
    <row r="96" spans="1:14" s="171" customFormat="1" ht="25.5" x14ac:dyDescent="0.25">
      <c r="A96" s="221" t="s">
        <v>495</v>
      </c>
      <c r="B96" s="220" t="s">
        <v>406</v>
      </c>
      <c r="C96" s="220" t="s">
        <v>496</v>
      </c>
      <c r="D96" s="220">
        <v>8759806497</v>
      </c>
      <c r="E96" s="220" t="s">
        <v>481</v>
      </c>
      <c r="F96" s="221" t="s">
        <v>412</v>
      </c>
      <c r="G96" s="175">
        <v>157259.54999999999</v>
      </c>
      <c r="H96" s="214">
        <v>6</v>
      </c>
      <c r="I96" s="214">
        <v>4</v>
      </c>
      <c r="J96" s="214" t="s">
        <v>754</v>
      </c>
      <c r="K96" s="172">
        <v>0.2535</v>
      </c>
      <c r="L96" s="175">
        <v>119904.46</v>
      </c>
      <c r="M96" s="177" t="s">
        <v>533</v>
      </c>
      <c r="N96" s="168" t="s">
        <v>207</v>
      </c>
    </row>
    <row r="97" spans="1:14" ht="38.25" x14ac:dyDescent="0.25">
      <c r="A97" s="221" t="s">
        <v>704</v>
      </c>
      <c r="B97" s="220" t="s">
        <v>400</v>
      </c>
      <c r="C97" s="220" t="s">
        <v>753</v>
      </c>
      <c r="D97" s="220" t="s">
        <v>705</v>
      </c>
      <c r="E97" s="220" t="s">
        <v>729</v>
      </c>
      <c r="F97" s="221" t="s">
        <v>412</v>
      </c>
      <c r="G97" s="175">
        <v>449974.34</v>
      </c>
      <c r="H97" s="214">
        <v>6</v>
      </c>
      <c r="I97" s="214">
        <v>5</v>
      </c>
      <c r="J97" s="214" t="s">
        <v>754</v>
      </c>
      <c r="K97" s="172">
        <v>0.18179999999999999</v>
      </c>
      <c r="L97" s="175">
        <v>372645.1</v>
      </c>
      <c r="M97" s="168" t="s">
        <v>279</v>
      </c>
      <c r="N97" s="168" t="s">
        <v>207</v>
      </c>
    </row>
    <row r="98" spans="1:14" ht="25.5" x14ac:dyDescent="0.25">
      <c r="A98" s="221" t="s">
        <v>637</v>
      </c>
      <c r="B98" s="220" t="s">
        <v>405</v>
      </c>
      <c r="C98" s="220" t="s">
        <v>638</v>
      </c>
      <c r="D98" s="220" t="s">
        <v>639</v>
      </c>
      <c r="E98" s="220" t="s">
        <v>481</v>
      </c>
      <c r="F98" s="221" t="s">
        <v>540</v>
      </c>
      <c r="G98" s="27">
        <v>80000</v>
      </c>
      <c r="H98" s="214">
        <v>4</v>
      </c>
      <c r="I98" s="214">
        <v>1</v>
      </c>
      <c r="J98" s="214" t="s">
        <v>754</v>
      </c>
      <c r="K98" s="218">
        <v>22</v>
      </c>
      <c r="L98" s="27">
        <v>80000</v>
      </c>
      <c r="M98" s="220" t="s">
        <v>376</v>
      </c>
      <c r="N98" s="220" t="s">
        <v>128</v>
      </c>
    </row>
    <row r="99" spans="1:14" ht="38.25" x14ac:dyDescent="0.2">
      <c r="A99" s="220" t="s">
        <v>722</v>
      </c>
      <c r="B99" s="220" t="s">
        <v>410</v>
      </c>
      <c r="C99" s="220" t="s">
        <v>738</v>
      </c>
      <c r="D99" s="220" t="s">
        <v>723</v>
      </c>
      <c r="E99" s="220" t="s">
        <v>481</v>
      </c>
      <c r="F99" s="220" t="s">
        <v>414</v>
      </c>
      <c r="G99" s="27">
        <v>285270</v>
      </c>
      <c r="H99" s="214">
        <v>5</v>
      </c>
      <c r="I99" s="194">
        <v>1</v>
      </c>
      <c r="J99" s="214" t="s">
        <v>754</v>
      </c>
      <c r="K99" s="202">
        <v>0.04</v>
      </c>
      <c r="L99" s="27">
        <v>285270</v>
      </c>
      <c r="M99" s="220" t="s">
        <v>747</v>
      </c>
      <c r="N99" s="220" t="s">
        <v>126</v>
      </c>
    </row>
    <row r="100" spans="1:14" s="187" customFormat="1" ht="25.5" x14ac:dyDescent="0.2">
      <c r="A100" s="220" t="s">
        <v>751</v>
      </c>
      <c r="B100" s="220" t="s">
        <v>405</v>
      </c>
      <c r="C100" s="220" t="s">
        <v>642</v>
      </c>
      <c r="D100" s="220" t="s">
        <v>750</v>
      </c>
      <c r="E100" s="223" t="s">
        <v>265</v>
      </c>
      <c r="F100" s="220" t="s">
        <v>752</v>
      </c>
      <c r="G100" s="20">
        <v>732060.21</v>
      </c>
      <c r="H100" s="194">
        <v>6</v>
      </c>
      <c r="I100" s="194">
        <v>0</v>
      </c>
      <c r="J100" s="214" t="s">
        <v>754</v>
      </c>
      <c r="K100" s="223" t="s">
        <v>265</v>
      </c>
      <c r="L100" s="27" t="s">
        <v>265</v>
      </c>
      <c r="M100" s="220" t="s">
        <v>265</v>
      </c>
      <c r="N100" s="223" t="s">
        <v>265</v>
      </c>
    </row>
    <row r="101" spans="1:14" ht="38.25" x14ac:dyDescent="0.25">
      <c r="A101" s="220" t="s">
        <v>688</v>
      </c>
      <c r="B101" s="220" t="s">
        <v>406</v>
      </c>
      <c r="C101" s="220" t="s">
        <v>728</v>
      </c>
      <c r="D101" s="220" t="s">
        <v>656</v>
      </c>
      <c r="E101" s="220" t="s">
        <v>481</v>
      </c>
      <c r="F101" s="220" t="s">
        <v>401</v>
      </c>
      <c r="G101" s="27">
        <v>29396.71</v>
      </c>
      <c r="H101" s="220">
        <v>28</v>
      </c>
      <c r="I101" s="220">
        <v>14</v>
      </c>
      <c r="J101" s="214" t="s">
        <v>754</v>
      </c>
      <c r="K101" s="202">
        <v>0.59199999999999997</v>
      </c>
      <c r="L101" s="27">
        <v>11993.86</v>
      </c>
      <c r="M101" s="220" t="s">
        <v>165</v>
      </c>
      <c r="N101" s="220" t="s">
        <v>128</v>
      </c>
    </row>
    <row r="102" spans="1:14" ht="38.25" x14ac:dyDescent="0.25">
      <c r="A102" s="220" t="s">
        <v>687</v>
      </c>
      <c r="B102" s="220" t="s">
        <v>406</v>
      </c>
      <c r="C102" s="220" t="s">
        <v>671</v>
      </c>
      <c r="D102" s="220" t="s">
        <v>657</v>
      </c>
      <c r="E102" s="220" t="s">
        <v>481</v>
      </c>
      <c r="F102" s="220" t="s">
        <v>401</v>
      </c>
      <c r="G102" s="27">
        <v>29396.71</v>
      </c>
      <c r="H102" s="220">
        <v>28</v>
      </c>
      <c r="I102" s="220">
        <v>14</v>
      </c>
      <c r="J102" s="220">
        <v>1</v>
      </c>
      <c r="K102" s="202">
        <v>0.54849999999999999</v>
      </c>
      <c r="L102" s="27">
        <v>13272.61</v>
      </c>
      <c r="M102" s="220" t="s">
        <v>710</v>
      </c>
      <c r="N102" s="220" t="s">
        <v>128</v>
      </c>
    </row>
    <row r="103" spans="1:14" ht="38.25" x14ac:dyDescent="0.25">
      <c r="A103" s="220" t="s">
        <v>689</v>
      </c>
      <c r="B103" s="220" t="s">
        <v>406</v>
      </c>
      <c r="C103" s="220" t="s">
        <v>670</v>
      </c>
      <c r="D103" s="220" t="s">
        <v>658</v>
      </c>
      <c r="E103" s="220" t="s">
        <v>481</v>
      </c>
      <c r="F103" s="220" t="s">
        <v>401</v>
      </c>
      <c r="G103" s="27">
        <v>29396.71</v>
      </c>
      <c r="H103" s="220">
        <v>28</v>
      </c>
      <c r="I103" s="220">
        <v>14</v>
      </c>
      <c r="J103" s="220">
        <v>2</v>
      </c>
      <c r="K103" s="202">
        <v>0.50900000000000001</v>
      </c>
      <c r="L103" s="27">
        <v>14433.78</v>
      </c>
      <c r="M103" s="220" t="s">
        <v>709</v>
      </c>
      <c r="N103" s="220" t="s">
        <v>128</v>
      </c>
    </row>
    <row r="104" spans="1:14" x14ac:dyDescent="0.2">
      <c r="A104" s="261" t="s">
        <v>665</v>
      </c>
      <c r="B104" s="220" t="s">
        <v>410</v>
      </c>
      <c r="C104" s="220" t="s">
        <v>666</v>
      </c>
      <c r="D104" s="220" t="s">
        <v>668</v>
      </c>
      <c r="E104" s="220" t="s">
        <v>481</v>
      </c>
      <c r="F104" s="220" t="s">
        <v>401</v>
      </c>
      <c r="G104" s="27">
        <v>96541.88</v>
      </c>
      <c r="H104" s="194">
        <v>15</v>
      </c>
      <c r="I104" s="194">
        <v>4</v>
      </c>
      <c r="J104" s="220">
        <v>1</v>
      </c>
      <c r="K104" s="202">
        <v>0.56589999999999996</v>
      </c>
      <c r="L104" s="27">
        <v>41908.83</v>
      </c>
      <c r="M104" s="220" t="s">
        <v>343</v>
      </c>
      <c r="N104" s="220" t="s">
        <v>708</v>
      </c>
    </row>
    <row r="105" spans="1:14" x14ac:dyDescent="0.2">
      <c r="A105" s="261"/>
      <c r="B105" s="220" t="s">
        <v>410</v>
      </c>
      <c r="C105" s="220" t="s">
        <v>667</v>
      </c>
      <c r="D105" s="220" t="s">
        <v>669</v>
      </c>
      <c r="E105" s="220" t="s">
        <v>481</v>
      </c>
      <c r="F105" s="220" t="s">
        <v>401</v>
      </c>
      <c r="G105" s="27">
        <v>100015.44</v>
      </c>
      <c r="H105" s="194">
        <v>15</v>
      </c>
      <c r="I105" s="194">
        <v>3</v>
      </c>
      <c r="J105" s="220">
        <v>1</v>
      </c>
      <c r="K105" s="202">
        <v>0.15</v>
      </c>
      <c r="L105" s="27">
        <v>85013.119999999995</v>
      </c>
      <c r="M105" s="220" t="s">
        <v>707</v>
      </c>
      <c r="N105" s="220" t="s">
        <v>128</v>
      </c>
    </row>
    <row r="106" spans="1:14" s="187" customFormat="1" x14ac:dyDescent="0.2">
      <c r="A106" s="220" t="s">
        <v>675</v>
      </c>
      <c r="B106" s="220" t="s">
        <v>406</v>
      </c>
      <c r="C106" s="220" t="s">
        <v>676</v>
      </c>
      <c r="D106" s="220">
        <v>8961526533</v>
      </c>
      <c r="E106" s="220" t="s">
        <v>481</v>
      </c>
      <c r="F106" s="220" t="s">
        <v>414</v>
      </c>
      <c r="G106" s="27">
        <v>661071.15</v>
      </c>
      <c r="H106" s="194">
        <v>6</v>
      </c>
      <c r="I106" s="194">
        <v>4</v>
      </c>
      <c r="J106" s="214" t="s">
        <v>754</v>
      </c>
      <c r="K106" s="202">
        <v>0.28720000000000001</v>
      </c>
      <c r="L106" s="27">
        <v>480908.92</v>
      </c>
      <c r="M106" s="220" t="s">
        <v>713</v>
      </c>
      <c r="N106" s="220" t="s">
        <v>714</v>
      </c>
    </row>
    <row r="107" spans="1:14" ht="25.5" x14ac:dyDescent="0.25">
      <c r="A107" s="223" t="s">
        <v>730</v>
      </c>
      <c r="B107" s="220" t="s">
        <v>406</v>
      </c>
      <c r="C107" s="220" t="s">
        <v>731</v>
      </c>
      <c r="D107" s="223" t="s">
        <v>732</v>
      </c>
      <c r="E107" s="223" t="s">
        <v>265</v>
      </c>
      <c r="F107" s="223" t="s">
        <v>401</v>
      </c>
      <c r="G107" s="169">
        <v>21500</v>
      </c>
      <c r="H107" s="223">
        <v>3</v>
      </c>
      <c r="I107" s="223">
        <v>0</v>
      </c>
      <c r="J107" s="214" t="s">
        <v>754</v>
      </c>
      <c r="K107" s="223" t="s">
        <v>265</v>
      </c>
      <c r="L107" s="27" t="s">
        <v>265</v>
      </c>
      <c r="M107" s="220" t="s">
        <v>265</v>
      </c>
      <c r="N107" s="223" t="s">
        <v>265</v>
      </c>
    </row>
  </sheetData>
  <mergeCells count="7">
    <mergeCell ref="A104:A105"/>
    <mergeCell ref="A88:A89"/>
    <mergeCell ref="H15:H16"/>
    <mergeCell ref="H59:H61"/>
    <mergeCell ref="C59:C61"/>
    <mergeCell ref="H74:H80"/>
    <mergeCell ref="B93:B95"/>
  </mergeCells>
  <pageMargins left="0.70866141732283472" right="0.70866141732283472" top="0.74803149606299213" bottom="0.74803149606299213" header="0.31496062992125984" footer="0.31496062992125984"/>
  <pageSetup paperSize="9" scale="3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pivot per acea anno 2020</vt:lpstr>
      <vt:lpstr>FINO AL 31_12_2020</vt:lpstr>
      <vt:lpstr> DAL 01.01.2021</vt:lpstr>
      <vt:lpstr>' DAL 01.01.2021'!_Hlk69108534</vt:lpstr>
      <vt:lpstr>'FINO AL 31_12_2020'!Titoli_stampa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Barbi Giulia</dc:creator>
  <cp:lastModifiedBy>Scheggi Federica</cp:lastModifiedBy>
  <cp:lastPrinted>2022-02-28T16:48:57Z</cp:lastPrinted>
  <dcterms:created xsi:type="dcterms:W3CDTF">2020-10-08T07:24:35Z</dcterms:created>
  <dcterms:modified xsi:type="dcterms:W3CDTF">2022-02-28T16:49:04Z</dcterms:modified>
</cp:coreProperties>
</file>