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V:\ADEMPIMENTI TRASPARENZA UNBUNDLING\2022\"/>
    </mc:Choice>
  </mc:AlternateContent>
  <xr:revisionPtr revIDLastSave="0" documentId="13_ncr:1_{3B60BB92-01EB-4128-B147-E7ABBD538AE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osti 2022" sheetId="1" r:id="rId1"/>
    <sheet name="Investimenti 202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  <c r="A5" i="2"/>
</calcChain>
</file>

<file path=xl/sharedStrings.xml><?xml version="1.0" encoding="utf-8"?>
<sst xmlns="http://schemas.openxmlformats.org/spreadsheetml/2006/main" count="28" uniqueCount="24">
  <si>
    <t>B.1) COSTI DELLA PRODUZIONE COMPRENSIVI DEGLI ACQUISTI INTERNI</t>
  </si>
  <si>
    <t>B) COSTI DELLA PRODUZIONE</t>
  </si>
  <si>
    <t>6) Per materie prime, sussidiarie, di consumo e di merci (a livello di attività vanno riportati i consumi)</t>
  </si>
  <si>
    <t>7) Per servizi</t>
  </si>
  <si>
    <t>8) Per godimento beni di terzi</t>
  </si>
  <si>
    <t>9) Per il personale</t>
  </si>
  <si>
    <t>10) Ammortamento e svalutazioni</t>
  </si>
  <si>
    <t>11) Variazione delle rimanenze di materie prime sussidiarie di consumi e merci</t>
  </si>
  <si>
    <t xml:space="preserve">12) Accantonamenti per rischi </t>
  </si>
  <si>
    <t>13) Altri accantonamenti</t>
  </si>
  <si>
    <t>14) Oneri diversi di gestione</t>
  </si>
  <si>
    <t>14  B) Oneri straordinari o non ricorrenti (ex macroclasse E Conto Economico  IV direttiva)</t>
  </si>
  <si>
    <t>17) Interessi e altri oneri finanziari,  con  separata indicazione di quelli verso imprese controllate e collegate e verso controllanti</t>
  </si>
  <si>
    <t>Totale</t>
  </si>
  <si>
    <t>Attività SII</t>
  </si>
  <si>
    <t>4A_Altre attività idriche</t>
  </si>
  <si>
    <t>5A_Attività diverse/Altro</t>
  </si>
  <si>
    <t>Acquedotto del Fiora SpA</t>
  </si>
  <si>
    <t>Dimensioni UNBUNDLING</t>
  </si>
  <si>
    <t>20) IMPOSTE SUL REDDITO D'ESERCIZIO, CORRENTI, DIFFERITE E ANTICIPATE (comprensivo  dell'impatto di riclassifica per trattamento voce FoNI come da Manuale CAS ARERA)</t>
  </si>
  <si>
    <t>Totale CAS</t>
  </si>
  <si>
    <t>CAS - UNBUNDLING 2022 *</t>
  </si>
  <si>
    <t>INVESTIMENTI ANNO 2022</t>
  </si>
  <si>
    <t>* Estratto dati Unbundling anno 2022. Il macro-aggregato Unbundling presenta delle riclassifiche e rettifiche come da Delibera 137/R/COM (TIUC) e come previsto dai Manuali di Contabilità regolatoria pro-tempore vigenti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</si>
</sst>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_);_(* \(#,##0.0\);_(* &quot;-&quot;??_);_(@_)"/>
    <numFmt numFmtId="165" formatCode="_(* #,##0.00_);_(* \(#,##0.00\);_(* &quot;-&quot;??_);_(@_)"/>
    <numFmt numFmtId="166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164" fontId="2" fillId="0" borderId="1" xfId="2" applyNumberFormat="1" applyFont="1" applyBorder="1" applyAlignment="1">
      <alignment horizontal="left" wrapText="1"/>
    </xf>
    <xf numFmtId="166" fontId="3" fillId="0" borderId="5" xfId="1" applyNumberFormat="1" applyFont="1" applyFill="1" applyBorder="1" applyAlignment="1">
      <alignment horizontal="center"/>
    </xf>
    <xf numFmtId="164" fontId="2" fillId="0" borderId="6" xfId="2" applyNumberFormat="1" applyFont="1" applyBorder="1" applyAlignment="1">
      <alignment horizontal="left" wrapText="1" indent="1"/>
    </xf>
    <xf numFmtId="166" fontId="3" fillId="0" borderId="9" xfId="1" applyNumberFormat="1" applyFont="1" applyFill="1" applyBorder="1" applyAlignment="1">
      <alignment horizontal="center"/>
    </xf>
    <xf numFmtId="164" fontId="2" fillId="0" borderId="10" xfId="2" applyNumberFormat="1" applyFont="1" applyBorder="1" applyAlignment="1">
      <alignment horizontal="left" wrapText="1" indent="2"/>
    </xf>
    <xf numFmtId="164" fontId="1" fillId="0" borderId="0" xfId="2" applyNumberFormat="1"/>
    <xf numFmtId="164" fontId="2" fillId="4" borderId="13" xfId="2" applyNumberFormat="1" applyFont="1" applyFill="1" applyBorder="1" applyAlignment="1">
      <alignment horizontal="center" vertical="center" wrapText="1"/>
    </xf>
    <xf numFmtId="166" fontId="3" fillId="0" borderId="3" xfId="1" applyNumberFormat="1" applyFont="1" applyFill="1" applyBorder="1" applyAlignment="1">
      <alignment horizontal="center"/>
    </xf>
    <xf numFmtId="166" fontId="3" fillId="0" borderId="4" xfId="1" applyNumberFormat="1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center"/>
    </xf>
    <xf numFmtId="166" fontId="3" fillId="0" borderId="8" xfId="1" applyNumberFormat="1" applyFont="1" applyFill="1" applyBorder="1" applyAlignment="1">
      <alignment horizontal="center"/>
    </xf>
    <xf numFmtId="166" fontId="5" fillId="0" borderId="0" xfId="1" applyNumberFormat="1" applyFont="1" applyFill="1"/>
    <xf numFmtId="166" fontId="1" fillId="0" borderId="0" xfId="1" applyNumberFormat="1" applyFont="1" applyFill="1"/>
    <xf numFmtId="166" fontId="3" fillId="2" borderId="7" xfId="1" applyNumberFormat="1" applyFont="1" applyFill="1" applyBorder="1" applyAlignment="1">
      <alignment horizontal="center"/>
    </xf>
    <xf numFmtId="166" fontId="3" fillId="2" borderId="11" xfId="1" applyNumberFormat="1" applyFont="1" applyFill="1" applyBorder="1" applyAlignment="1">
      <alignment horizontal="center"/>
    </xf>
    <xf numFmtId="166" fontId="0" fillId="0" borderId="0" xfId="1" applyNumberFormat="1" applyFont="1"/>
    <xf numFmtId="0" fontId="7" fillId="0" borderId="16" xfId="0" applyFont="1" applyBorder="1" applyAlignment="1">
      <alignment horizontal="center" vertical="center"/>
    </xf>
    <xf numFmtId="0" fontId="0" fillId="3" borderId="0" xfId="0" applyFill="1"/>
    <xf numFmtId="166" fontId="0" fillId="3" borderId="0" xfId="1" applyNumberFormat="1" applyFont="1" applyFill="1"/>
    <xf numFmtId="0" fontId="10" fillId="3" borderId="0" xfId="0" applyFont="1" applyFill="1"/>
    <xf numFmtId="164" fontId="10" fillId="3" borderId="0" xfId="2" applyNumberFormat="1" applyFont="1" applyFill="1"/>
    <xf numFmtId="164" fontId="9" fillId="3" borderId="0" xfId="2" applyNumberFormat="1" applyFont="1" applyFill="1"/>
    <xf numFmtId="166" fontId="0" fillId="3" borderId="0" xfId="0" applyNumberFormat="1" applyFill="1"/>
    <xf numFmtId="164" fontId="2" fillId="0" borderId="6" xfId="2" applyNumberFormat="1" applyFont="1" applyBorder="1" applyAlignment="1">
      <alignment horizontal="left" wrapText="1" indent="2"/>
    </xf>
    <xf numFmtId="166" fontId="0" fillId="0" borderId="16" xfId="1" applyNumberFormat="1" applyFont="1" applyFill="1" applyBorder="1"/>
    <xf numFmtId="166" fontId="13" fillId="0" borderId="16" xfId="1" applyNumberFormat="1" applyFont="1" applyBorder="1"/>
    <xf numFmtId="166" fontId="13" fillId="0" borderId="2" xfId="1" applyNumberFormat="1" applyFont="1" applyFill="1" applyBorder="1"/>
    <xf numFmtId="166" fontId="13" fillId="0" borderId="6" xfId="1" applyNumberFormat="1" applyFont="1" applyFill="1" applyBorder="1"/>
    <xf numFmtId="166" fontId="11" fillId="0" borderId="0" xfId="1" applyNumberFormat="1" applyFont="1"/>
    <xf numFmtId="166" fontId="13" fillId="0" borderId="6" xfId="1" applyNumberFormat="1" applyFont="1" applyBorder="1"/>
    <xf numFmtId="164" fontId="12" fillId="4" borderId="0" xfId="2" applyNumberFormat="1" applyFont="1" applyFill="1" applyAlignment="1">
      <alignment horizontal="center" vertical="center" wrapText="1"/>
    </xf>
    <xf numFmtId="164" fontId="12" fillId="4" borderId="17" xfId="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6" fontId="6" fillId="5" borderId="2" xfId="1" applyNumberFormat="1" applyFont="1" applyFill="1" applyBorder="1" applyAlignment="1">
      <alignment horizontal="center" vertical="center" wrapText="1"/>
    </xf>
    <xf numFmtId="166" fontId="6" fillId="5" borderId="12" xfId="1" applyNumberFormat="1" applyFont="1" applyFill="1" applyBorder="1" applyAlignment="1">
      <alignment horizontal="center" vertical="center" wrapText="1"/>
    </xf>
    <xf numFmtId="166" fontId="4" fillId="4" borderId="14" xfId="1" applyNumberFormat="1" applyFont="1" applyFill="1" applyBorder="1" applyAlignment="1">
      <alignment horizontal="center" vertical="center" wrapText="1"/>
    </xf>
    <xf numFmtId="166" fontId="4" fillId="4" borderId="15" xfId="1" applyNumberFormat="1" applyFont="1" applyFill="1" applyBorder="1" applyAlignment="1">
      <alignment horizontal="center" vertical="center" wrapText="1"/>
    </xf>
    <xf numFmtId="164" fontId="11" fillId="3" borderId="18" xfId="2" applyNumberFormat="1" applyFont="1" applyFill="1" applyBorder="1" applyAlignment="1">
      <alignment horizontal="left" vertical="center" wrapText="1"/>
    </xf>
    <xf numFmtId="0" fontId="8" fillId="6" borderId="16" xfId="0" applyFont="1" applyFill="1" applyBorder="1" applyAlignment="1">
      <alignment horizontal="center" vertical="center"/>
    </xf>
    <xf numFmtId="165" fontId="6" fillId="5" borderId="16" xfId="2" applyNumberFormat="1" applyFont="1" applyFill="1" applyBorder="1" applyAlignment="1">
      <alignment horizontal="center" vertical="center" wrapText="1"/>
    </xf>
    <xf numFmtId="165" fontId="4" fillId="4" borderId="16" xfId="0" applyNumberFormat="1" applyFont="1" applyFill="1" applyBorder="1" applyAlignment="1">
      <alignment horizontal="center" vertical="center" wrapText="1"/>
    </xf>
    <xf numFmtId="164" fontId="11" fillId="3" borderId="0" xfId="2" applyNumberFormat="1" applyFont="1" applyFill="1" applyAlignment="1">
      <alignment vertical="top" wrapText="1"/>
    </xf>
  </cellXfs>
  <cellStyles count="3">
    <cellStyle name="Migliaia" xfId="1" builtinId="3"/>
    <cellStyle name="Normal 2" xfId="2" xr:uid="{00000000-0005-0000-0000-000001000000}"/>
    <cellStyle name="Normale" xfId="0" builtinId="0"/>
  </cellStyles>
  <dxfs count="6">
    <dxf>
      <font>
        <b/>
        <i/>
        <condense val="0"/>
        <extend val="0"/>
        <color indexed="12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12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showGridLines="0" tabSelected="1" zoomScale="85" zoomScaleNormal="85" workbookViewId="0">
      <selection activeCell="A25" sqref="A25"/>
    </sheetView>
  </sheetViews>
  <sheetFormatPr defaultColWidth="70.42578125" defaultRowHeight="15" x14ac:dyDescent="0.25"/>
  <cols>
    <col min="1" max="1" width="144" customWidth="1"/>
    <col min="2" max="2" width="1" customWidth="1"/>
    <col min="3" max="4" width="19.5703125" style="16" bestFit="1" customWidth="1"/>
    <col min="5" max="5" width="15" style="16" bestFit="1" customWidth="1"/>
    <col min="6" max="6" width="17" style="16" bestFit="1" customWidth="1"/>
    <col min="7" max="7" width="12.42578125" bestFit="1" customWidth="1"/>
    <col min="8" max="8" width="12.7109375" bestFit="1" customWidth="1"/>
    <col min="9" max="9" width="11.28515625" bestFit="1" customWidth="1"/>
    <col min="10" max="11" width="12.7109375" bestFit="1" customWidth="1"/>
  </cols>
  <sheetData>
    <row r="1" spans="1:9" ht="29.25" customHeight="1" thickBot="1" x14ac:dyDescent="0.3">
      <c r="A1" s="31" t="s">
        <v>17</v>
      </c>
      <c r="B1" s="20"/>
      <c r="C1" s="33" t="s">
        <v>21</v>
      </c>
      <c r="D1" s="33"/>
      <c r="E1" s="33"/>
      <c r="F1" s="33"/>
      <c r="G1" s="18"/>
      <c r="H1" s="18"/>
      <c r="I1" s="18"/>
    </row>
    <row r="2" spans="1:9" ht="15.75" customHeight="1" thickBot="1" x14ac:dyDescent="0.3">
      <c r="A2" s="32"/>
      <c r="B2" s="21"/>
      <c r="C2" s="34" t="s">
        <v>20</v>
      </c>
      <c r="D2" s="36" t="s">
        <v>14</v>
      </c>
      <c r="E2" s="36" t="s">
        <v>15</v>
      </c>
      <c r="F2" s="36" t="s">
        <v>16</v>
      </c>
      <c r="G2" s="18"/>
      <c r="H2" s="18"/>
      <c r="I2" s="18"/>
    </row>
    <row r="3" spans="1:9" ht="15.75" thickBot="1" x14ac:dyDescent="0.3">
      <c r="A3" s="7" t="s">
        <v>18</v>
      </c>
      <c r="B3" s="21"/>
      <c r="C3" s="35"/>
      <c r="D3" s="37"/>
      <c r="E3" s="37"/>
      <c r="F3" s="37"/>
      <c r="G3" s="18"/>
      <c r="H3" s="18"/>
      <c r="I3" s="18"/>
    </row>
    <row r="4" spans="1:9" ht="15.75" x14ac:dyDescent="0.25">
      <c r="A4" s="1" t="s">
        <v>0</v>
      </c>
      <c r="B4" s="22"/>
      <c r="C4" s="27">
        <v>98471738.410000041</v>
      </c>
      <c r="D4" s="8">
        <v>97402669.978520021</v>
      </c>
      <c r="E4" s="9">
        <v>605375.21259487118</v>
      </c>
      <c r="F4" s="2">
        <v>463693.21888514655</v>
      </c>
      <c r="G4" s="23"/>
      <c r="H4" s="23"/>
      <c r="I4" s="23"/>
    </row>
    <row r="5" spans="1:9" ht="15.75" x14ac:dyDescent="0.25">
      <c r="A5" s="3" t="s">
        <v>1</v>
      </c>
      <c r="B5" s="22"/>
      <c r="C5" s="28">
        <v>98471738.410000041</v>
      </c>
      <c r="D5" s="10">
        <v>97402669.978520021</v>
      </c>
      <c r="E5" s="11">
        <v>605375.21259487118</v>
      </c>
      <c r="F5" s="4">
        <v>463693.21888514655</v>
      </c>
      <c r="G5" s="23"/>
      <c r="H5" s="23"/>
      <c r="I5" s="23"/>
    </row>
    <row r="6" spans="1:9" ht="15.75" x14ac:dyDescent="0.25">
      <c r="A6" s="5" t="s">
        <v>2</v>
      </c>
      <c r="B6" s="22"/>
      <c r="C6" s="28">
        <v>4992127.3</v>
      </c>
      <c r="D6" s="10">
        <v>4759710.83</v>
      </c>
      <c r="E6" s="11">
        <v>29970</v>
      </c>
      <c r="F6" s="4">
        <v>202446.47</v>
      </c>
      <c r="G6" s="23"/>
      <c r="H6" s="23"/>
      <c r="I6" s="23"/>
    </row>
    <row r="7" spans="1:9" ht="15.75" x14ac:dyDescent="0.25">
      <c r="A7" s="5" t="s">
        <v>3</v>
      </c>
      <c r="B7" s="22"/>
      <c r="C7" s="28">
        <v>28968742.210000001</v>
      </c>
      <c r="D7" s="10">
        <v>28457938.086489599</v>
      </c>
      <c r="E7" s="11">
        <v>503869.87027387426</v>
      </c>
      <c r="F7" s="4">
        <v>6934.2532365293137</v>
      </c>
      <c r="G7" s="23"/>
      <c r="H7" s="23"/>
      <c r="I7" s="23"/>
    </row>
    <row r="8" spans="1:9" ht="15.75" x14ac:dyDescent="0.25">
      <c r="A8" s="5" t="s">
        <v>4</v>
      </c>
      <c r="B8" s="22"/>
      <c r="C8" s="28">
        <v>6847454.3100000005</v>
      </c>
      <c r="D8" s="10">
        <v>6847454.3100000005</v>
      </c>
      <c r="E8" s="11">
        <v>0</v>
      </c>
      <c r="F8" s="4">
        <v>0</v>
      </c>
      <c r="G8" s="23"/>
      <c r="H8" s="23"/>
      <c r="I8" s="23"/>
    </row>
    <row r="9" spans="1:9" ht="15.75" x14ac:dyDescent="0.25">
      <c r="A9" s="5" t="s">
        <v>5</v>
      </c>
      <c r="B9" s="22"/>
      <c r="C9" s="28">
        <v>21542644.600000001</v>
      </c>
      <c r="D9" s="10">
        <v>21374239.94363258</v>
      </c>
      <c r="E9" s="11">
        <v>60871.740718803463</v>
      </c>
      <c r="F9" s="4">
        <v>107532.91564861724</v>
      </c>
      <c r="G9" s="23"/>
      <c r="H9" s="23"/>
      <c r="I9" s="23"/>
    </row>
    <row r="10" spans="1:9" ht="15.75" x14ac:dyDescent="0.25">
      <c r="A10" s="5" t="s">
        <v>6</v>
      </c>
      <c r="B10" s="22"/>
      <c r="C10" s="28">
        <v>33485175.049999982</v>
      </c>
      <c r="D10" s="10">
        <v>33152785.31839779</v>
      </c>
      <c r="E10" s="11">
        <v>10602.551602193373</v>
      </c>
      <c r="F10" s="4">
        <v>321787.18</v>
      </c>
      <c r="G10" s="23"/>
      <c r="H10" s="23"/>
      <c r="I10" s="23"/>
    </row>
    <row r="11" spans="1:9" ht="15.75" x14ac:dyDescent="0.25">
      <c r="A11" s="5" t="s">
        <v>7</v>
      </c>
      <c r="B11" s="21"/>
      <c r="C11" s="28">
        <v>-202446.46999999997</v>
      </c>
      <c r="D11" s="10">
        <v>0</v>
      </c>
      <c r="E11" s="11">
        <v>0</v>
      </c>
      <c r="F11" s="4">
        <v>-202446.46999999997</v>
      </c>
      <c r="G11" s="23"/>
      <c r="H11" s="23"/>
      <c r="I11" s="23"/>
    </row>
    <row r="12" spans="1:9" ht="15.75" x14ac:dyDescent="0.25">
      <c r="A12" s="5" t="s">
        <v>8</v>
      </c>
      <c r="B12" s="22"/>
      <c r="C12" s="28">
        <v>150347.45000000001</v>
      </c>
      <c r="D12" s="10">
        <v>150347.45000000001</v>
      </c>
      <c r="E12" s="11">
        <v>0</v>
      </c>
      <c r="F12" s="4">
        <v>0</v>
      </c>
      <c r="G12" s="23"/>
      <c r="H12" s="23"/>
      <c r="I12" s="23"/>
    </row>
    <row r="13" spans="1:9" ht="15.75" x14ac:dyDescent="0.25">
      <c r="A13" s="5" t="s">
        <v>9</v>
      </c>
      <c r="B13" s="22"/>
      <c r="C13" s="28">
        <v>0</v>
      </c>
      <c r="D13" s="10">
        <v>0</v>
      </c>
      <c r="E13" s="11">
        <v>0</v>
      </c>
      <c r="F13" s="4">
        <v>0</v>
      </c>
      <c r="G13" s="23"/>
      <c r="H13" s="23"/>
      <c r="I13" s="23"/>
    </row>
    <row r="14" spans="1:9" ht="15.75" x14ac:dyDescent="0.25">
      <c r="A14" s="5" t="s">
        <v>10</v>
      </c>
      <c r="B14" s="22"/>
      <c r="C14" s="28">
        <v>2661173.7599999998</v>
      </c>
      <c r="D14" s="10">
        <v>2660194.04</v>
      </c>
      <c r="E14" s="11">
        <v>61.05</v>
      </c>
      <c r="F14" s="4">
        <v>918.67</v>
      </c>
      <c r="G14" s="23"/>
      <c r="H14" s="23"/>
      <c r="I14" s="23"/>
    </row>
    <row r="15" spans="1:9" ht="15.75" x14ac:dyDescent="0.25">
      <c r="A15" s="5" t="s">
        <v>11</v>
      </c>
      <c r="B15" s="22"/>
      <c r="C15" s="28">
        <v>26520.2</v>
      </c>
      <c r="D15" s="10">
        <v>0</v>
      </c>
      <c r="E15" s="11">
        <v>0</v>
      </c>
      <c r="F15" s="4">
        <v>26520.2</v>
      </c>
      <c r="G15" s="23"/>
      <c r="H15" s="23"/>
      <c r="I15" s="23"/>
    </row>
    <row r="16" spans="1:9" ht="15.75" x14ac:dyDescent="0.25">
      <c r="A16" s="6"/>
      <c r="B16" s="21"/>
      <c r="C16" s="29"/>
      <c r="D16" s="12">
        <v>0</v>
      </c>
      <c r="E16" s="13"/>
      <c r="F16" s="13"/>
      <c r="G16" s="23"/>
      <c r="H16" s="23"/>
      <c r="I16" s="23"/>
    </row>
    <row r="17" spans="1:9" ht="25.5" customHeight="1" x14ac:dyDescent="0.25">
      <c r="A17" s="24" t="s">
        <v>12</v>
      </c>
      <c r="B17" s="22"/>
      <c r="C17" s="30">
        <v>3584923.1599999992</v>
      </c>
      <c r="D17" s="14">
        <v>0</v>
      </c>
      <c r="E17" s="15">
        <v>0</v>
      </c>
      <c r="F17" s="14">
        <v>3584923.1599999992</v>
      </c>
      <c r="G17" s="23"/>
      <c r="H17" s="23"/>
      <c r="I17" s="23"/>
    </row>
    <row r="18" spans="1:9" ht="28.15" customHeight="1" x14ac:dyDescent="0.25">
      <c r="A18" s="5" t="s">
        <v>19</v>
      </c>
      <c r="B18" s="22"/>
      <c r="C18" s="30">
        <v>5597730.7051938176</v>
      </c>
      <c r="D18" s="14">
        <v>0</v>
      </c>
      <c r="E18" s="15">
        <v>0</v>
      </c>
      <c r="F18" s="14">
        <v>5597730.7051938176</v>
      </c>
      <c r="G18" s="23"/>
      <c r="H18" s="23"/>
      <c r="I18" s="23"/>
    </row>
    <row r="19" spans="1:9" x14ac:dyDescent="0.25">
      <c r="A19" s="18"/>
      <c r="B19" s="18"/>
      <c r="C19" s="19"/>
      <c r="D19" s="19"/>
      <c r="E19" s="19"/>
      <c r="F19" s="19"/>
      <c r="G19" s="18"/>
      <c r="H19" s="18"/>
      <c r="I19" s="18"/>
    </row>
    <row r="20" spans="1:9" ht="42" customHeight="1" x14ac:dyDescent="0.25">
      <c r="A20" s="42" t="s">
        <v>23</v>
      </c>
      <c r="B20" s="18"/>
      <c r="C20" s="19"/>
      <c r="D20" s="19"/>
      <c r="E20" s="19"/>
      <c r="F20" s="19"/>
      <c r="G20" s="18"/>
      <c r="H20" s="18"/>
      <c r="I20" s="18"/>
    </row>
    <row r="21" spans="1:9" x14ac:dyDescent="0.25">
      <c r="A21" s="18"/>
      <c r="B21" s="18"/>
      <c r="C21" s="19"/>
      <c r="D21" s="19"/>
      <c r="E21" s="19"/>
      <c r="F21" s="19"/>
      <c r="G21" s="18"/>
      <c r="H21" s="18"/>
      <c r="I21" s="18"/>
    </row>
  </sheetData>
  <mergeCells count="6">
    <mergeCell ref="A1:A2"/>
    <mergeCell ref="C1:F1"/>
    <mergeCell ref="C2:C3"/>
    <mergeCell ref="D2:D3"/>
    <mergeCell ref="E2:E3"/>
    <mergeCell ref="F2:F3"/>
  </mergeCells>
  <conditionalFormatting sqref="A4:A5">
    <cfRule type="expression" dxfId="5" priority="22" stopIfTrue="1">
      <formula>#REF!="Aggiunta"</formula>
    </cfRule>
    <cfRule type="expression" dxfId="4" priority="23" stopIfTrue="1">
      <formula>#REF!="Eliminata"</formula>
    </cfRule>
    <cfRule type="expression" dxfId="3" priority="24" stopIfTrue="1">
      <formula>#REF!="Modificata"</formula>
    </cfRule>
    <cfRule type="expression" dxfId="2" priority="25">
      <formula>#REF!="Aggiunta"</formula>
    </cfRule>
    <cfRule type="expression" dxfId="1" priority="26">
      <formula>#REF!="Eliminata"</formula>
    </cfRule>
    <cfRule type="expression" dxfId="0" priority="27" stopIfTrue="1">
      <formula>#REF!="Modificata"</formula>
    </cfRule>
  </conditionalFormatting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showGridLines="0" workbookViewId="0"/>
  </sheetViews>
  <sheetFormatPr defaultRowHeight="15" x14ac:dyDescent="0.25"/>
  <cols>
    <col min="1" max="1" width="43.85546875" customWidth="1"/>
    <col min="2" max="6" width="19.28515625" customWidth="1"/>
  </cols>
  <sheetData>
    <row r="1" spans="1:5" ht="27.6" customHeight="1" x14ac:dyDescent="0.25">
      <c r="B1" s="33" t="str">
        <f>+'Costi 2022'!C1</f>
        <v>CAS - UNBUNDLING 2022 *</v>
      </c>
      <c r="C1" s="33"/>
      <c r="D1" s="33"/>
      <c r="E1" s="33"/>
    </row>
    <row r="2" spans="1:5" x14ac:dyDescent="0.25">
      <c r="A2" s="39" t="s">
        <v>17</v>
      </c>
      <c r="B2" s="40" t="s">
        <v>13</v>
      </c>
      <c r="C2" s="41" t="s">
        <v>14</v>
      </c>
      <c r="D2" s="41" t="s">
        <v>15</v>
      </c>
      <c r="E2" s="41" t="s">
        <v>16</v>
      </c>
    </row>
    <row r="3" spans="1:5" x14ac:dyDescent="0.25">
      <c r="A3" s="39"/>
      <c r="B3" s="40"/>
      <c r="C3" s="41"/>
      <c r="D3" s="41"/>
      <c r="E3" s="41"/>
    </row>
    <row r="4" spans="1:5" ht="18.75" x14ac:dyDescent="0.25">
      <c r="A4" s="17" t="s">
        <v>22</v>
      </c>
      <c r="B4" s="26">
        <v>43642409.390000001</v>
      </c>
      <c r="C4" s="25">
        <v>43387309.843748815</v>
      </c>
      <c r="D4" s="25">
        <v>208394.365345094</v>
      </c>
      <c r="E4" s="25">
        <v>46705.180906094807</v>
      </c>
    </row>
    <row r="5" spans="1:5" ht="59.45" customHeight="1" x14ac:dyDescent="0.25">
      <c r="A5" s="38" t="str">
        <f>+'Costi 2022'!A20</f>
        <v>* Estratto dati Unbundling anno 2022. Il macro-aggregato Unbundling presenta delle riclassifiche e rettifiche come da Delibera 137/R/COM (TIUC) e come previsto dai Manuali di Contabilità regolatoria pro-tempore vigenti</v>
      </c>
      <c r="B5" s="38"/>
      <c r="C5" s="38"/>
      <c r="D5" s="38"/>
      <c r="E5" s="38"/>
    </row>
    <row r="6" spans="1:5" x14ac:dyDescent="0.25">
      <c r="B6" s="16"/>
      <c r="C6" s="16"/>
    </row>
  </sheetData>
  <mergeCells count="7">
    <mergeCell ref="A5:E5"/>
    <mergeCell ref="B1:E1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Costi 2022</vt:lpstr>
      <vt:lpstr>Investimenti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Bilancino Tommaso</dc:creator>
  <cp:lastModifiedBy>Fiorentini Daniele</cp:lastModifiedBy>
  <cp:lastPrinted>2019-02-05T12:05:32Z</cp:lastPrinted>
  <dcterms:created xsi:type="dcterms:W3CDTF">2018-04-23T08:41:46Z</dcterms:created>
  <dcterms:modified xsi:type="dcterms:W3CDTF">2026-07-16T13:43:39Z</dcterms:modified>
</cp:coreProperties>
</file>